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7935" firstSheet="2" activeTab="2"/>
  </bookViews>
  <sheets>
    <sheet name="ต.ค.53" sheetId="1" r:id="rId1"/>
    <sheet name="พ.ย. 53" sheetId="2" r:id="rId2"/>
    <sheet name="ก.ย.54" sheetId="3" r:id="rId3"/>
    <sheet name="หลังปรับปรุง" sheetId="4" r:id="rId4"/>
    <sheet name="งบทดลองหลังปิดบัญชี" sheetId="5" r:id="rId5"/>
  </sheets>
  <definedNames>
    <definedName name="_xlnm.Print_Titles" localSheetId="3">'หลังปรับปรุง'!$4:$5</definedName>
  </definedNames>
  <calcPr fullCalcOnLoad="1"/>
</workbook>
</file>

<file path=xl/sharedStrings.xml><?xml version="1.0" encoding="utf-8"?>
<sst xmlns="http://schemas.openxmlformats.org/spreadsheetml/2006/main" count="427" uniqueCount="118">
  <si>
    <t>ชื่อองค์การบริหารส่วนตำบลบึงพะไล</t>
  </si>
  <si>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</si>
  <si>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</si>
  <si>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</si>
  <si>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</si>
  <si>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</si>
  <si>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</si>
  <si>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010</t>
  </si>
  <si>
    <t>เงินฝากธนาคาร  ธกส.  ออมทรัพย์  (668-2-38573-1)</t>
  </si>
  <si>
    <t>022</t>
  </si>
  <si>
    <t>เงินฝากธนาคาร  ธกส.  ออมทรัพย์  (668-2-45023-9)</t>
  </si>
  <si>
    <t>เงินฝากธนาคาร  ธกส.  ประจำ  (668-4-01253-4)</t>
  </si>
  <si>
    <t>023</t>
  </si>
  <si>
    <t>เงินฝากธนาคารกรุงไทย  กระแสรายวัน(302-6-03208-5)</t>
  </si>
  <si>
    <t>021</t>
  </si>
  <si>
    <t>เงินฝากธนาคาร  ธกส.กระแสรายวัน (668-5-0017-6)</t>
  </si>
  <si>
    <t>ลูกหนี้เงินยืมสะสม</t>
  </si>
  <si>
    <t>704</t>
  </si>
  <si>
    <t>ลูกหนี้เงินยืมเงินงบประมาณ</t>
  </si>
  <si>
    <t>090</t>
  </si>
  <si>
    <t>6000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</si>
  <si>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</si>
  <si>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</si>
  <si>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</si>
  <si>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</si>
  <si>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</si>
  <si>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</si>
  <si>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</si>
  <si>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</si>
  <si>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</si>
  <si>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5000</t>
  </si>
  <si>
    <t>งบกลาง (กบท.)</t>
  </si>
  <si>
    <t>งบกลาง (ทุนการศึกษา)</t>
  </si>
  <si>
    <t>งบกลาง (ประกันสังคม ศพด.)</t>
  </si>
  <si>
    <t>งบกลาง (ประกันสังคม พนง.)</t>
  </si>
  <si>
    <t>งบกลาง (บรรเทาความเดือนร้อน)</t>
  </si>
  <si>
    <t>5002</t>
  </si>
  <si>
    <t>6002</t>
  </si>
  <si>
    <t>5004</t>
  </si>
  <si>
    <t>ที่ดินและสิ่งก่อสร้าง</t>
  </si>
  <si>
    <t xml:space="preserve">           เงินรับฝาก</t>
  </si>
  <si>
    <t xml:space="preserve">           เงินรายรับ</t>
  </si>
  <si>
    <t xml:space="preserve">           เงินสะสม</t>
  </si>
  <si>
    <t xml:space="preserve">           บัญชีทุนสำรองเงินสะสม</t>
  </si>
  <si>
    <t>900</t>
  </si>
  <si>
    <t>821</t>
  </si>
  <si>
    <t>700</t>
  </si>
  <si>
    <t>รายจ่ายอื่น:-</t>
  </si>
  <si>
    <t xml:space="preserve">          เงินอุดหนุนศูนย์พัฒนาครอบครัว</t>
  </si>
  <si>
    <t>เงินอุดหนุนเบี้ยยังชีพผู้สูงอายุ</t>
  </si>
  <si>
    <t xml:space="preserve">          เงินอุดหนุนเบี้ยยังชีพผู้สูงอายุ</t>
  </si>
  <si>
    <t>เงินอุดหนุน ศูนย์พัฒนาครอบครัว</t>
  </si>
  <si>
    <t>งบกลาง (เบี้ยยังชีพผู้สูงอายุ อบต.)</t>
  </si>
  <si>
    <t>งบกลาง (เบี้ยยังชีพคนพิการ อบต.)</t>
  </si>
  <si>
    <t>งบกลาง (เบี้ยยังชีพผู้ป่วยเอดส์ อบต.)</t>
  </si>
  <si>
    <t>งบกลาง (เบี้ยยังชีพผู้สูงอายุ กรม.)</t>
  </si>
  <si>
    <t>งบกลาง (เบี้ยยังชีพคนพิการ กรม.)</t>
  </si>
  <si>
    <t>ค่าจ้างชั่วคราว:-</t>
  </si>
  <si>
    <t xml:space="preserve">    ค่าตอบแทน ศพด. (ตามภารกิจ)</t>
  </si>
  <si>
    <t xml:space="preserve">    เงินเพิ่มค่าครองชีพ ศพด. (ตามภารกิจ)</t>
  </si>
  <si>
    <t>ค่าใช้สอย:-</t>
  </si>
  <si>
    <t xml:space="preserve">    อาหารเสริม(นม) โรงเรียน</t>
  </si>
  <si>
    <t xml:space="preserve">    อาหารเสริม(นม) ศพด.</t>
  </si>
  <si>
    <t>ด้านการพัฒนาบุคลากรและการบริหารจัดการ</t>
  </si>
  <si>
    <t>ด้านวิชาการและกิจกรรมตามหลักสูตร</t>
  </si>
  <si>
    <t xml:space="preserve">           รายจ่ายค้างจ่าย (เบิกตัดปี)</t>
  </si>
  <si>
    <t>-</t>
  </si>
  <si>
    <t>600</t>
  </si>
  <si>
    <t>เงินฝากธนาคาร ออมสิน ประจำ (362450001734)</t>
  </si>
  <si>
    <t>ณ วันที่..…29……ตุลาคม...…2553..…..</t>
  </si>
  <si>
    <t>เงินฝากธนาคาร ธกส. ออมทรัพย์ (668-2-66905-2)</t>
  </si>
  <si>
    <t xml:space="preserve">           รายจ่ายรอจ่าย</t>
  </si>
  <si>
    <t xml:space="preserve">         เงินอุดหนุนเบี้ยยังชีพคนพิการ</t>
  </si>
  <si>
    <t>ณ วันที่..…30  พฤศจิกายน   2553.…..</t>
  </si>
  <si>
    <t>เงินฝากธนาคารกรุงไทย  ออมทรัพย์ (302-6-03208-5)</t>
  </si>
  <si>
    <t>เงินฝากธนาคารกรุงไทย  ออมทรัพย์ (302-0-33715-1)</t>
  </si>
  <si>
    <t>เงินอุดหนุน เบี้ยยังชีพคนพิการ</t>
  </si>
  <si>
    <t>50</t>
  </si>
  <si>
    <t>เงินอุดหนนุ ค่าตอบแทน ผดด.</t>
  </si>
  <si>
    <t>เงินอุดหนุน ประกันสังคม ผดด.</t>
  </si>
  <si>
    <t xml:space="preserve">         เงินอุดหนนุ ค่าตอบแทน ผดด.</t>
  </si>
  <si>
    <t xml:space="preserve">         เงินอุดหนุน ประกันสังคม ผดด.</t>
  </si>
  <si>
    <t>เงินอุดหนุน ค่าวัสดุการศึกษา ศพด.</t>
  </si>
  <si>
    <t xml:space="preserve">         เงินอุดหนุน ค่าวัสดุการศึกษา ศพด.</t>
  </si>
  <si>
    <t>ณ วันที่..…30 กันยายน  2554.…..</t>
  </si>
  <si>
    <t>09</t>
  </si>
  <si>
    <t>งบกลาง</t>
  </si>
  <si>
    <t>000</t>
  </si>
  <si>
    <t>รายจ่ายอื่o</t>
  </si>
  <si>
    <t>เงินอุดหนุน ทุนการศึกษา ศพด.</t>
  </si>
  <si>
    <t xml:space="preserve">         เงินอุดหนุน ทุนการศึกษา ศพด.</t>
  </si>
  <si>
    <t>งบทดลองก่อนปิดบัญชี</t>
  </si>
  <si>
    <t>งบทดลองหลังปรับปรุงบัญชี</t>
  </si>
  <si>
    <t>รายจ่ายอื่น</t>
  </si>
  <si>
    <t>เงินอุดหนุนเงินเดือนครูผู้ดูแลเด็ก</t>
  </si>
  <si>
    <t>เงินอุดหนุนโครงการป้องกันยาเสพติด</t>
  </si>
  <si>
    <t>ภาษีหักหน้าฏีกา</t>
  </si>
  <si>
    <t>เงินอุดหนุนศูนย์พัฒนาครอบครัว</t>
  </si>
  <si>
    <t xml:space="preserve">         เงินอุดหนุน โครงการป้องกันยาเสพติด</t>
  </si>
  <si>
    <t xml:space="preserve">         เงินอุดหนุนโครงการคนไทยใจอาสา</t>
  </si>
  <si>
    <t>งบทดลองหลังปิดบัญชี</t>
  </si>
  <si>
    <t>ณ วันที่..…30 กันยายน  2556.…..</t>
  </si>
  <si>
    <t xml:space="preserve">         เงินอุดหนุนสวัสดิการครู</t>
  </si>
  <si>
    <t xml:space="preserve">         เงินอุดหนนุเฉพาะกิจค้างจ่าย</t>
  </si>
  <si>
    <t>ลงชื่อ.....................................................         ลงชื่อ.................................................     ลงชื่อ..............................................</t>
  </si>
  <si>
    <t xml:space="preserve">   (นางสาวสุภาวรรณ  สิทธิบุ่น)                       (นางสาวสุภาวรรณ  สิทธิบุ่น)           (นายประเสริฐ  แสงวงค์)</t>
  </si>
  <si>
    <t>ปลัด อบต. รักษาการ ผอ.กองคลัง               ปลัดองค์การบริหารส่วนตำบล         นายกองค์การบริหารส่วนตำบล</t>
  </si>
  <si>
    <t>เงินฝากธนาคาร  ธกส.  ออมทรัพย์  (668-2-68272-1)</t>
  </si>
  <si>
    <t>ลูกหนี้เงินยืมเงินนอกงบประมาณ</t>
  </si>
  <si>
    <t xml:space="preserve"> เงินอุดหนุนเงินสวัสดิการครู</t>
  </si>
  <si>
    <t>เงินอุดหนุนโครงการคนไทยใจอาสา</t>
  </si>
  <si>
    <t>เงินอุดหนุนโครงการก่อสร้างลานกีฬาฟุตซอล</t>
  </si>
  <si>
    <t>เงินอุดหนุน ค่าครุภัณฑ์ตอมพิวเตอร์</t>
  </si>
  <si>
    <t xml:space="preserve">         เงินอุดหนุน เงินเดือนครูผู้ดูแลเด็ก</t>
  </si>
  <si>
    <t xml:space="preserve">         เงินอุดหนุนเงินสวัสดิการครู</t>
  </si>
  <si>
    <t xml:space="preserve">        เงินอุดหนุนโครงการก่อสร้างลานกีฬาฟุตซอล</t>
  </si>
  <si>
    <t xml:space="preserve">        เงินอุดหนุน ค่าครุภัณฑ์ตอมพิวเตอร์</t>
  </si>
  <si>
    <t xml:space="preserve">        เงินอุดหนุนเฉพาะกิจค้างจ่าย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</si>
</sst>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0"/>
    <numFmt numFmtId="189" formatCode="_-* #,##0.0_-;\-* #,##0.0_-;_-* &quot;-&quot;??_-;_-@_-"/>
    <numFmt numFmtId="190" formatCode="000"/>
  </numFmts>
  <fonts count="47">
    <font>
      <sz val="16"/>
      <name val="Angsana New"/>
      <family val="0"/>
    </font>
    <font>
      <b/>
      <sz val="16"/>
      <name val="BrowalliaUPC"/>
      <family val="2"/>
    </font>
    <font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6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color indexed="12"/>
      <name val="Angsana New"/>
      <family val="1"/>
    </font>
    <font>
      <u val="single"/>
      <sz val="16"/>
      <color indexed="2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Angsana New"/>
      <family val="1"/>
    </font>
    <font>
      <u val="single"/>
      <sz val="16"/>
      <color theme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187" fontId="2" fillId="0" borderId="12" xfId="33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1" xfId="0" applyNumberFormat="1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7" fontId="4" fillId="0" borderId="0" xfId="33" applyNumberFormat="1" applyFont="1" applyBorder="1" applyAlignment="1">
      <alignment horizontal="center"/>
    </xf>
    <xf numFmtId="188" fontId="2" fillId="0" borderId="11" xfId="0" applyNumberFormat="1" applyFont="1" applyBorder="1" applyAlignment="1" quotePrefix="1">
      <alignment horizontal="center"/>
    </xf>
    <xf numFmtId="187" fontId="2" fillId="0" borderId="11" xfId="33" applyNumberFormat="1" applyFont="1" applyBorder="1" applyAlignment="1">
      <alignment horizontal="right"/>
    </xf>
    <xf numFmtId="187" fontId="2" fillId="0" borderId="11" xfId="33" applyNumberFormat="1" applyFont="1" applyBorder="1" applyAlignment="1">
      <alignment horizontal="center"/>
    </xf>
    <xf numFmtId="187" fontId="4" fillId="0" borderId="11" xfId="33" applyNumberFormat="1" applyFont="1" applyBorder="1" applyAlignment="1">
      <alignment horizontal="center"/>
    </xf>
    <xf numFmtId="187" fontId="2" fillId="0" borderId="12" xfId="33" applyNumberFormat="1" applyFont="1" applyBorder="1" applyAlignment="1">
      <alignment/>
    </xf>
    <xf numFmtId="187" fontId="2" fillId="0" borderId="12" xfId="33" applyNumberFormat="1" applyFont="1" applyBorder="1" applyAlignment="1">
      <alignment horizontal="center"/>
    </xf>
    <xf numFmtId="187" fontId="2" fillId="0" borderId="12" xfId="33" applyNumberFormat="1" applyFont="1" applyBorder="1" applyAlignment="1">
      <alignment horizontal="right"/>
    </xf>
    <xf numFmtId="187" fontId="0" fillId="0" borderId="0" xfId="33" applyNumberFormat="1" applyAlignment="1">
      <alignment/>
    </xf>
    <xf numFmtId="0" fontId="2" fillId="0" borderId="11" xfId="0" applyFont="1" applyBorder="1" applyAlignment="1" quotePrefix="1">
      <alignment horizontal="center"/>
    </xf>
    <xf numFmtId="187" fontId="6" fillId="0" borderId="13" xfId="33" applyNumberFormat="1" applyFont="1" applyBorder="1" applyAlignment="1">
      <alignment horizontal="center"/>
    </xf>
    <xf numFmtId="187" fontId="6" fillId="0" borderId="14" xfId="33" applyNumberFormat="1" applyFont="1" applyBorder="1" applyAlignment="1">
      <alignment horizontal="center"/>
    </xf>
    <xf numFmtId="188" fontId="6" fillId="0" borderId="15" xfId="0" applyNumberFormat="1" applyFont="1" applyBorder="1" applyAlignment="1">
      <alignment horizontal="center"/>
    </xf>
    <xf numFmtId="188" fontId="7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0" xfId="47" applyFont="1" applyBorder="1">
      <alignment/>
      <protection/>
    </xf>
    <xf numFmtId="0" fontId="2" fillId="0" borderId="12" xfId="47" applyFont="1" applyBorder="1" applyAlignment="1">
      <alignment/>
      <protection/>
    </xf>
    <xf numFmtId="0" fontId="2" fillId="0" borderId="12" xfId="47" applyFont="1" applyBorder="1" applyAlignment="1">
      <alignment horizontal="left"/>
      <protection/>
    </xf>
    <xf numFmtId="0" fontId="1" fillId="0" borderId="12" xfId="47" applyFont="1" applyBorder="1" applyAlignment="1">
      <alignment/>
      <protection/>
    </xf>
    <xf numFmtId="0" fontId="3" fillId="0" borderId="11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  <xf numFmtId="0" fontId="0" fillId="0" borderId="11" xfId="47" applyFont="1" applyBorder="1" applyAlignment="1">
      <alignment horizontal="center"/>
      <protection/>
    </xf>
    <xf numFmtId="0" fontId="8" fillId="0" borderId="11" xfId="47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16" xfId="47" applyFont="1" applyBorder="1">
      <alignment/>
      <protection/>
    </xf>
    <xf numFmtId="0" fontId="3" fillId="0" borderId="16" xfId="47" applyFont="1" applyBorder="1" applyAlignment="1">
      <alignment horizontal="center"/>
      <protection/>
    </xf>
    <xf numFmtId="187" fontId="2" fillId="0" borderId="16" xfId="33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1" xfId="47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187" fontId="2" fillId="0" borderId="18" xfId="33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187" fontId="2" fillId="0" borderId="20" xfId="33" applyNumberFormat="1" applyFont="1" applyBorder="1" applyAlignment="1">
      <alignment horizontal="right"/>
    </xf>
    <xf numFmtId="188" fontId="2" fillId="0" borderId="19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 horizontal="center"/>
    </xf>
    <xf numFmtId="187" fontId="2" fillId="0" borderId="20" xfId="33" applyNumberFormat="1" applyFont="1" applyBorder="1" applyAlignment="1">
      <alignment horizontal="center"/>
    </xf>
    <xf numFmtId="188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 quotePrefix="1">
      <alignment horizontal="center"/>
    </xf>
    <xf numFmtId="0" fontId="3" fillId="0" borderId="19" xfId="47" applyFont="1" applyBorder="1" applyAlignment="1">
      <alignment horizontal="center"/>
      <protection/>
    </xf>
    <xf numFmtId="0" fontId="3" fillId="0" borderId="19" xfId="47" applyFont="1" applyBorder="1" applyAlignment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7" fontId="2" fillId="0" borderId="21" xfId="33" applyNumberFormat="1" applyFont="1" applyBorder="1" applyAlignment="1">
      <alignment horizontal="center"/>
    </xf>
    <xf numFmtId="187" fontId="2" fillId="0" borderId="19" xfId="33" applyNumberFormat="1" applyFont="1" applyBorder="1" applyAlignment="1">
      <alignment horizontal="center"/>
    </xf>
    <xf numFmtId="0" fontId="2" fillId="0" borderId="19" xfId="0" applyFont="1" applyBorder="1" applyAlignment="1" quotePrefix="1">
      <alignment horizontal="center"/>
    </xf>
    <xf numFmtId="0" fontId="0" fillId="0" borderId="19" xfId="47" applyFont="1" applyBorder="1" applyAlignment="1">
      <alignment horizontal="center"/>
      <protection/>
    </xf>
    <xf numFmtId="187" fontId="2" fillId="0" borderId="20" xfId="33" applyNumberFormat="1" applyFont="1" applyBorder="1" applyAlignment="1">
      <alignment/>
    </xf>
    <xf numFmtId="187" fontId="2" fillId="0" borderId="19" xfId="33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87" fontId="4" fillId="0" borderId="19" xfId="33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187" fontId="2" fillId="0" borderId="22" xfId="33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87" fontId="4" fillId="0" borderId="23" xfId="33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8" fontId="7" fillId="0" borderId="15" xfId="0" applyNumberFormat="1" applyFont="1" applyBorder="1" applyAlignment="1" quotePrefix="1">
      <alignment horizontal="center"/>
    </xf>
    <xf numFmtId="188" fontId="6" fillId="0" borderId="15" xfId="0" applyNumberFormat="1" applyFont="1" applyBorder="1" applyAlignment="1" quotePrefix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2" fillId="0" borderId="19" xfId="47" applyFont="1" applyBorder="1">
      <alignment/>
      <protection/>
    </xf>
    <xf numFmtId="0" fontId="2" fillId="0" borderId="19" xfId="47" applyFont="1" applyBorder="1" applyAlignment="1">
      <alignment/>
      <protection/>
    </xf>
    <xf numFmtId="0" fontId="2" fillId="0" borderId="19" xfId="47" applyFont="1" applyBorder="1" applyAlignment="1">
      <alignment horizontal="left"/>
      <protection/>
    </xf>
    <xf numFmtId="187" fontId="6" fillId="0" borderId="24" xfId="33" applyNumberFormat="1" applyFont="1" applyBorder="1" applyAlignment="1">
      <alignment horizontal="center"/>
    </xf>
    <xf numFmtId="188" fontId="6" fillId="0" borderId="25" xfId="0" applyNumberFormat="1" applyFont="1" applyBorder="1" applyAlignment="1" quotePrefix="1">
      <alignment horizontal="center"/>
    </xf>
    <xf numFmtId="187" fontId="6" fillId="0" borderId="26" xfId="33" applyNumberFormat="1" applyFont="1" applyBorder="1" applyAlignment="1">
      <alignment horizontal="center"/>
    </xf>
    <xf numFmtId="188" fontId="7" fillId="0" borderId="25" xfId="0" applyNumberFormat="1" applyFont="1" applyBorder="1" applyAlignment="1" quotePrefix="1">
      <alignment horizontal="center"/>
    </xf>
    <xf numFmtId="187" fontId="4" fillId="0" borderId="27" xfId="33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87" fontId="4" fillId="0" borderId="29" xfId="33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3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187" fontId="4" fillId="0" borderId="22" xfId="33" applyNumberFormat="1" applyFont="1" applyBorder="1" applyAlignment="1">
      <alignment horizontal="center"/>
    </xf>
    <xf numFmtId="187" fontId="2" fillId="0" borderId="22" xfId="33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87" fontId="2" fillId="0" borderId="32" xfId="33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  <xf numFmtId="49" fontId="0" fillId="0" borderId="11" xfId="0" applyNumberFormat="1" applyFont="1" applyBorder="1" applyAlignment="1">
      <alignment horizontal="center" wrapText="1"/>
    </xf>
    <xf numFmtId="190" fontId="0" fillId="0" borderId="3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9" xfId="47" applyFont="1" applyBorder="1" applyAlignment="1">
      <alignment horizontal="center"/>
      <protection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0" fillId="0" borderId="37" xfId="0" applyNumberFormat="1" applyFont="1" applyBorder="1" applyAlignment="1">
      <alignment horizontal="center"/>
    </xf>
    <xf numFmtId="190" fontId="0" fillId="0" borderId="39" xfId="0" applyNumberFormat="1" applyFont="1" applyBorder="1" applyAlignment="1">
      <alignment horizontal="center"/>
    </xf>
    <xf numFmtId="190" fontId="0" fillId="0" borderId="19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 vertical="center"/>
    </xf>
    <xf numFmtId="43" fontId="1" fillId="0" borderId="33" xfId="0" applyNumberFormat="1" applyFont="1" applyBorder="1" applyAlignment="1">
      <alignment horizontal="center" vertical="center"/>
    </xf>
    <xf numFmtId="43" fontId="2" fillId="0" borderId="18" xfId="33" applyNumberFormat="1" applyFont="1" applyBorder="1" applyAlignment="1">
      <alignment horizontal="center" vertical="center"/>
    </xf>
    <xf numFmtId="43" fontId="2" fillId="0" borderId="20" xfId="33" applyNumberFormat="1" applyFont="1" applyBorder="1" applyAlignment="1">
      <alignment horizontal="right"/>
    </xf>
    <xf numFmtId="43" fontId="2" fillId="0" borderId="20" xfId="33" applyNumberFormat="1" applyFont="1" applyBorder="1" applyAlignment="1">
      <alignment horizontal="center"/>
    </xf>
    <xf numFmtId="43" fontId="2" fillId="0" borderId="19" xfId="33" applyNumberFormat="1" applyFont="1" applyBorder="1" applyAlignment="1">
      <alignment horizontal="right"/>
    </xf>
    <xf numFmtId="43" fontId="2" fillId="0" borderId="19" xfId="33" applyNumberFormat="1" applyFont="1" applyBorder="1" applyAlignment="1">
      <alignment horizontal="center"/>
    </xf>
    <xf numFmtId="43" fontId="2" fillId="0" borderId="22" xfId="33" applyNumberFormat="1" applyFont="1" applyBorder="1" applyAlignment="1">
      <alignment horizontal="center"/>
    </xf>
    <xf numFmtId="43" fontId="0" fillId="0" borderId="0" xfId="33" applyNumberFormat="1" applyAlignment="1">
      <alignment/>
    </xf>
    <xf numFmtId="43" fontId="2" fillId="0" borderId="28" xfId="33" applyNumberFormat="1" applyFont="1" applyBorder="1" applyAlignment="1">
      <alignment horizontal="center"/>
    </xf>
    <xf numFmtId="43" fontId="4" fillId="0" borderId="19" xfId="33" applyNumberFormat="1" applyFont="1" applyBorder="1" applyAlignment="1">
      <alignment horizontal="center"/>
    </xf>
    <xf numFmtId="43" fontId="4" fillId="0" borderId="22" xfId="33" applyNumberFormat="1" applyFont="1" applyBorder="1" applyAlignment="1">
      <alignment horizontal="center"/>
    </xf>
    <xf numFmtId="43" fontId="4" fillId="0" borderId="28" xfId="33" applyNumberFormat="1" applyFont="1" applyBorder="1" applyAlignment="1">
      <alignment horizontal="center"/>
    </xf>
    <xf numFmtId="43" fontId="6" fillId="0" borderId="15" xfId="33" applyNumberFormat="1" applyFont="1" applyBorder="1" applyAlignment="1">
      <alignment horizontal="center"/>
    </xf>
    <xf numFmtId="43" fontId="6" fillId="0" borderId="0" xfId="33" applyNumberFormat="1" applyFont="1" applyBorder="1" applyAlignment="1">
      <alignment horizontal="center"/>
    </xf>
    <xf numFmtId="187" fontId="2" fillId="0" borderId="19" xfId="33" applyNumberFormat="1" applyFont="1" applyBorder="1" applyAlignment="1">
      <alignment/>
    </xf>
    <xf numFmtId="43" fontId="2" fillId="0" borderId="19" xfId="33" applyNumberFormat="1" applyFont="1" applyBorder="1" applyAlignment="1">
      <alignment/>
    </xf>
    <xf numFmtId="43" fontId="6" fillId="0" borderId="25" xfId="33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55">
      <selection activeCell="A62" sqref="A62"/>
    </sheetView>
  </sheetViews>
  <sheetFormatPr defaultColWidth="9.140625" defaultRowHeight="23.25"/>
  <cols>
    <col min="1" max="1" width="49.57421875" style="0" customWidth="1"/>
    <col min="2" max="2" width="9.8515625" style="42" customWidth="1"/>
    <col min="3" max="3" width="13.00390625" style="26" customWidth="1"/>
    <col min="4" max="4" width="3.8515625" style="0" customWidth="1"/>
    <col min="5" max="5" width="12.8515625" style="0" customWidth="1"/>
    <col min="6" max="6" width="3.8515625" style="0" customWidth="1"/>
  </cols>
  <sheetData>
    <row r="1" spans="1:6" ht="23.25">
      <c r="A1" s="117" t="s">
        <v>0</v>
      </c>
      <c r="B1" s="117"/>
      <c r="C1" s="117"/>
      <c r="D1" s="117"/>
      <c r="E1" s="117"/>
      <c r="F1" s="117"/>
    </row>
    <row r="2" spans="1:6" ht="23.25">
      <c r="A2" s="117" t="s">
        <v>1</v>
      </c>
      <c r="B2" s="117"/>
      <c r="C2" s="117"/>
      <c r="D2" s="117"/>
      <c r="E2" s="117"/>
      <c r="F2" s="117"/>
    </row>
    <row r="3" spans="1:6" ht="23.25">
      <c r="A3" s="118" t="s">
        <v>69</v>
      </c>
      <c r="B3" s="118"/>
      <c r="C3" s="118"/>
      <c r="D3" s="118"/>
      <c r="E3" s="118"/>
      <c r="F3" s="118"/>
    </row>
    <row r="4" spans="1:6" ht="23.25">
      <c r="A4" s="109" t="s">
        <v>2</v>
      </c>
      <c r="B4" s="115" t="s">
        <v>3</v>
      </c>
      <c r="C4" s="109" t="s">
        <v>4</v>
      </c>
      <c r="D4" s="109"/>
      <c r="E4" s="111" t="s">
        <v>5</v>
      </c>
      <c r="F4" s="112"/>
    </row>
    <row r="5" spans="1:6" ht="23.25">
      <c r="A5" s="110"/>
      <c r="B5" s="116"/>
      <c r="C5" s="110"/>
      <c r="D5" s="110"/>
      <c r="E5" s="113"/>
      <c r="F5" s="114"/>
    </row>
    <row r="6" spans="1:6" ht="23.25">
      <c r="A6" s="2" t="s">
        <v>6</v>
      </c>
      <c r="B6" s="3" t="s">
        <v>7</v>
      </c>
      <c r="C6" s="4">
        <v>0</v>
      </c>
      <c r="D6" s="5"/>
      <c r="E6" s="6"/>
      <c r="F6" s="1"/>
    </row>
    <row r="7" spans="1:6" ht="23.25">
      <c r="A7" s="7" t="s">
        <v>8</v>
      </c>
      <c r="B7" s="8" t="s">
        <v>9</v>
      </c>
      <c r="C7" s="25">
        <v>12411061</v>
      </c>
      <c r="D7" s="19">
        <v>64</v>
      </c>
      <c r="E7" s="10"/>
      <c r="F7" s="9"/>
    </row>
    <row r="8" spans="1:6" ht="23.25">
      <c r="A8" s="7" t="s">
        <v>10</v>
      </c>
      <c r="B8" s="8" t="s">
        <v>9</v>
      </c>
      <c r="C8" s="25">
        <v>1059617</v>
      </c>
      <c r="D8" s="9">
        <v>88</v>
      </c>
      <c r="E8" s="10"/>
      <c r="F8" s="9"/>
    </row>
    <row r="9" spans="1:6" ht="23.25">
      <c r="A9" s="7" t="s">
        <v>11</v>
      </c>
      <c r="B9" s="8" t="s">
        <v>12</v>
      </c>
      <c r="C9" s="25">
        <v>2294928</v>
      </c>
      <c r="D9" s="9">
        <v>70</v>
      </c>
      <c r="E9" s="10"/>
      <c r="F9" s="9"/>
    </row>
    <row r="10" spans="1:6" ht="23.25">
      <c r="A10" s="7" t="s">
        <v>13</v>
      </c>
      <c r="B10" s="8" t="s">
        <v>14</v>
      </c>
      <c r="C10" s="24">
        <v>1890291</v>
      </c>
      <c r="D10" s="14">
        <v>74</v>
      </c>
      <c r="E10" s="10"/>
      <c r="F10" s="9"/>
    </row>
    <row r="11" spans="1:6" ht="23.25">
      <c r="A11" s="7" t="s">
        <v>15</v>
      </c>
      <c r="B11" s="8" t="s">
        <v>14</v>
      </c>
      <c r="C11" s="24">
        <v>0</v>
      </c>
      <c r="D11" s="9"/>
      <c r="E11" s="10"/>
      <c r="F11" s="9"/>
    </row>
    <row r="12" spans="1:6" ht="23.25">
      <c r="A12" s="7" t="s">
        <v>68</v>
      </c>
      <c r="B12" s="8" t="s">
        <v>12</v>
      </c>
      <c r="C12" s="25">
        <v>5438070</v>
      </c>
      <c r="D12" s="19">
        <v>11</v>
      </c>
      <c r="E12" s="10"/>
      <c r="F12" s="9"/>
    </row>
    <row r="13" spans="1:6" ht="23.25">
      <c r="A13" s="7" t="s">
        <v>70</v>
      </c>
      <c r="B13" s="8"/>
      <c r="C13" s="25">
        <v>100</v>
      </c>
      <c r="D13" s="14" t="s">
        <v>66</v>
      </c>
      <c r="E13" s="10"/>
      <c r="F13" s="9"/>
    </row>
    <row r="14" spans="1:6" ht="23.25">
      <c r="A14" s="7" t="s">
        <v>16</v>
      </c>
      <c r="B14" s="8" t="s">
        <v>17</v>
      </c>
      <c r="C14" s="24">
        <v>0</v>
      </c>
      <c r="D14" s="9"/>
      <c r="E14" s="10"/>
      <c r="F14" s="9"/>
    </row>
    <row r="15" spans="1:6" ht="23.25">
      <c r="A15" s="7" t="s">
        <v>18</v>
      </c>
      <c r="B15" s="11" t="s">
        <v>19</v>
      </c>
      <c r="C15" s="25">
        <v>10900</v>
      </c>
      <c r="D15" s="9" t="s">
        <v>66</v>
      </c>
      <c r="E15" s="10"/>
      <c r="F15" s="9"/>
    </row>
    <row r="16" spans="1:6" ht="23.25">
      <c r="A16" s="7" t="s">
        <v>31</v>
      </c>
      <c r="B16" s="8" t="s">
        <v>36</v>
      </c>
      <c r="C16" s="25">
        <v>125000</v>
      </c>
      <c r="D16" s="9" t="s">
        <v>66</v>
      </c>
      <c r="E16" s="10"/>
      <c r="F16" s="9"/>
    </row>
    <row r="17" spans="1:6" ht="23.25">
      <c r="A17" s="7" t="s">
        <v>32</v>
      </c>
      <c r="B17" s="8" t="s">
        <v>30</v>
      </c>
      <c r="C17" s="25">
        <v>0</v>
      </c>
      <c r="D17" s="9"/>
      <c r="E17" s="10"/>
      <c r="F17" s="9"/>
    </row>
    <row r="18" spans="1:6" ht="23.25">
      <c r="A18" s="7" t="s">
        <v>32</v>
      </c>
      <c r="B18" s="8" t="s">
        <v>20</v>
      </c>
      <c r="C18" s="25">
        <v>0</v>
      </c>
      <c r="D18" s="9"/>
      <c r="E18" s="10"/>
      <c r="F18" s="9"/>
    </row>
    <row r="19" spans="1:6" ht="23.25">
      <c r="A19" s="7" t="s">
        <v>34</v>
      </c>
      <c r="B19" s="8" t="s">
        <v>36</v>
      </c>
      <c r="C19" s="25">
        <v>8627</v>
      </c>
      <c r="D19" s="9" t="s">
        <v>66</v>
      </c>
      <c r="E19" s="10"/>
      <c r="F19" s="9"/>
    </row>
    <row r="20" spans="1:6" ht="23.25">
      <c r="A20" s="7" t="s">
        <v>33</v>
      </c>
      <c r="B20" s="8" t="s">
        <v>37</v>
      </c>
      <c r="C20" s="25">
        <v>5537</v>
      </c>
      <c r="D20" s="9" t="s">
        <v>66</v>
      </c>
      <c r="E20" s="10"/>
      <c r="F20" s="9"/>
    </row>
    <row r="21" spans="1:6" ht="23.25">
      <c r="A21" s="7" t="s">
        <v>35</v>
      </c>
      <c r="B21" s="8" t="s">
        <v>38</v>
      </c>
      <c r="C21" s="25">
        <v>0</v>
      </c>
      <c r="D21" s="9"/>
      <c r="E21" s="10"/>
      <c r="F21" s="9"/>
    </row>
    <row r="22" spans="1:6" ht="23.25">
      <c r="A22" s="32" t="s">
        <v>52</v>
      </c>
      <c r="B22" s="8" t="s">
        <v>38</v>
      </c>
      <c r="C22" s="25">
        <v>0</v>
      </c>
      <c r="D22" s="9"/>
      <c r="E22" s="10"/>
      <c r="F22" s="9"/>
    </row>
    <row r="23" spans="1:6" ht="23.25">
      <c r="A23" s="32" t="s">
        <v>53</v>
      </c>
      <c r="B23" s="8" t="s">
        <v>38</v>
      </c>
      <c r="C23" s="25">
        <v>0</v>
      </c>
      <c r="D23" s="9"/>
      <c r="E23" s="10"/>
      <c r="F23" s="9"/>
    </row>
    <row r="24" spans="1:6" ht="23.25">
      <c r="A24" s="32" t="s">
        <v>54</v>
      </c>
      <c r="B24" s="8" t="s">
        <v>38</v>
      </c>
      <c r="C24" s="25">
        <v>0</v>
      </c>
      <c r="D24" s="9"/>
      <c r="E24" s="10"/>
      <c r="F24" s="9"/>
    </row>
    <row r="25" spans="1:6" ht="23.25">
      <c r="A25" s="32" t="s">
        <v>55</v>
      </c>
      <c r="B25" s="33">
        <v>6004</v>
      </c>
      <c r="C25" s="25">
        <v>0</v>
      </c>
      <c r="D25" s="9"/>
      <c r="E25" s="10"/>
      <c r="F25" s="9"/>
    </row>
    <row r="26" spans="1:6" ht="23.25">
      <c r="A26" s="32" t="s">
        <v>56</v>
      </c>
      <c r="B26" s="33">
        <v>6004</v>
      </c>
      <c r="C26" s="25">
        <v>0</v>
      </c>
      <c r="D26" s="9"/>
      <c r="E26" s="10"/>
      <c r="F26" s="9"/>
    </row>
    <row r="27" spans="1:6" ht="23.25">
      <c r="A27" s="34" t="s">
        <v>21</v>
      </c>
      <c r="B27" s="38">
        <v>100</v>
      </c>
      <c r="C27" s="25">
        <v>202660</v>
      </c>
      <c r="D27" s="9" t="s">
        <v>66</v>
      </c>
      <c r="E27" s="10"/>
      <c r="F27" s="9"/>
    </row>
    <row r="28" spans="1:6" ht="23.25">
      <c r="A28" s="34" t="s">
        <v>22</v>
      </c>
      <c r="B28" s="38">
        <v>120</v>
      </c>
      <c r="C28" s="25">
        <v>10210</v>
      </c>
      <c r="D28" s="9" t="s">
        <v>66</v>
      </c>
      <c r="E28" s="10"/>
      <c r="F28" s="9"/>
    </row>
    <row r="29" spans="1:6" ht="23.25">
      <c r="A29" s="35" t="s">
        <v>23</v>
      </c>
      <c r="B29" s="39">
        <v>130</v>
      </c>
      <c r="C29" s="25">
        <v>30900</v>
      </c>
      <c r="D29" s="9" t="s">
        <v>66</v>
      </c>
      <c r="E29" s="10"/>
      <c r="F29" s="9"/>
    </row>
    <row r="30" spans="1:6" ht="23.25">
      <c r="A30" s="34" t="s">
        <v>57</v>
      </c>
      <c r="B30" s="38">
        <v>6130</v>
      </c>
      <c r="C30" s="25"/>
      <c r="D30" s="9"/>
      <c r="E30" s="12"/>
      <c r="F30" s="13"/>
    </row>
    <row r="31" spans="1:6" ht="23.25">
      <c r="A31" s="34" t="s">
        <v>58</v>
      </c>
      <c r="B31" s="38"/>
      <c r="C31" s="25">
        <v>90400</v>
      </c>
      <c r="D31" s="9" t="s">
        <v>66</v>
      </c>
      <c r="E31" s="12"/>
      <c r="F31" s="13"/>
    </row>
    <row r="32" spans="1:6" ht="23.25">
      <c r="A32" s="34" t="s">
        <v>59</v>
      </c>
      <c r="B32" s="38"/>
      <c r="C32" s="25">
        <v>20230</v>
      </c>
      <c r="D32" s="9" t="s">
        <v>66</v>
      </c>
      <c r="E32" s="12"/>
      <c r="F32" s="13"/>
    </row>
    <row r="33" spans="1:6" ht="23.25">
      <c r="A33" s="35" t="s">
        <v>24</v>
      </c>
      <c r="B33" s="39">
        <v>200</v>
      </c>
      <c r="C33" s="25">
        <v>179775</v>
      </c>
      <c r="D33" s="9" t="s">
        <v>66</v>
      </c>
      <c r="E33" s="12"/>
      <c r="F33" s="13"/>
    </row>
    <row r="34" spans="1:6" ht="23.25">
      <c r="A34" s="34" t="s">
        <v>25</v>
      </c>
      <c r="B34" s="38">
        <v>250</v>
      </c>
      <c r="C34" s="24">
        <v>23896</v>
      </c>
      <c r="D34" s="9" t="s">
        <v>66</v>
      </c>
      <c r="E34" s="12"/>
      <c r="F34" s="13"/>
    </row>
    <row r="35" spans="1:6" ht="23.25">
      <c r="A35" s="43"/>
      <c r="B35" s="44"/>
      <c r="C35" s="45"/>
      <c r="D35" s="46"/>
      <c r="E35" s="47"/>
      <c r="F35" s="47"/>
    </row>
    <row r="36" spans="1:6" ht="23.25">
      <c r="A36" s="109" t="s">
        <v>2</v>
      </c>
      <c r="B36" s="115" t="s">
        <v>3</v>
      </c>
      <c r="C36" s="109" t="s">
        <v>4</v>
      </c>
      <c r="D36" s="109"/>
      <c r="E36" s="111" t="s">
        <v>5</v>
      </c>
      <c r="F36" s="112"/>
    </row>
    <row r="37" spans="1:6" ht="23.25">
      <c r="A37" s="110"/>
      <c r="B37" s="116"/>
      <c r="C37" s="110"/>
      <c r="D37" s="110"/>
      <c r="E37" s="113"/>
      <c r="F37" s="114"/>
    </row>
    <row r="38" spans="1:6" ht="23.25">
      <c r="A38" s="34" t="s">
        <v>60</v>
      </c>
      <c r="B38" s="38">
        <v>6250</v>
      </c>
      <c r="C38" s="24"/>
      <c r="D38" s="19"/>
      <c r="E38" s="12"/>
      <c r="F38" s="13"/>
    </row>
    <row r="39" spans="1:6" ht="23.25">
      <c r="A39" s="34" t="s">
        <v>61</v>
      </c>
      <c r="B39" s="38"/>
      <c r="C39" s="25">
        <v>0</v>
      </c>
      <c r="D39" s="14"/>
      <c r="E39" s="12"/>
      <c r="F39" s="13"/>
    </row>
    <row r="40" spans="1:6" ht="23.25">
      <c r="A40" s="35" t="s">
        <v>62</v>
      </c>
      <c r="B40" s="39"/>
      <c r="C40" s="24">
        <v>0</v>
      </c>
      <c r="D40" s="21"/>
      <c r="E40" s="12"/>
      <c r="F40" s="13"/>
    </row>
    <row r="41" spans="1:6" ht="23.25">
      <c r="A41" s="34" t="s">
        <v>26</v>
      </c>
      <c r="B41" s="38">
        <v>270</v>
      </c>
      <c r="C41" s="25">
        <v>0</v>
      </c>
      <c r="D41" s="9"/>
      <c r="E41" s="10"/>
      <c r="F41" s="9"/>
    </row>
    <row r="42" spans="1:6" ht="23.25">
      <c r="A42" s="34" t="s">
        <v>27</v>
      </c>
      <c r="B42" s="38">
        <v>300</v>
      </c>
      <c r="C42" s="25">
        <v>14419</v>
      </c>
      <c r="D42" s="9">
        <v>51</v>
      </c>
      <c r="E42" s="10"/>
      <c r="F42" s="9"/>
    </row>
    <row r="43" spans="1:6" ht="23.25">
      <c r="A43" s="35" t="s">
        <v>28</v>
      </c>
      <c r="B43" s="38">
        <v>400</v>
      </c>
      <c r="C43" s="25">
        <v>0</v>
      </c>
      <c r="D43" s="9"/>
      <c r="E43" s="10"/>
      <c r="F43" s="9"/>
    </row>
    <row r="44" spans="1:6" ht="23.25">
      <c r="A44" s="36" t="s">
        <v>28</v>
      </c>
      <c r="B44" s="38">
        <v>6400</v>
      </c>
      <c r="C44" s="24">
        <v>0</v>
      </c>
      <c r="D44" s="9"/>
      <c r="E44" s="12"/>
      <c r="F44" s="13"/>
    </row>
    <row r="45" spans="1:6" ht="23.25">
      <c r="A45" s="35" t="s">
        <v>29</v>
      </c>
      <c r="B45" s="40">
        <v>450</v>
      </c>
      <c r="C45" s="24">
        <v>0</v>
      </c>
      <c r="D45" s="9"/>
      <c r="E45" s="12"/>
      <c r="F45" s="13"/>
    </row>
    <row r="46" spans="1:6" ht="23.25">
      <c r="A46" s="35"/>
      <c r="B46" s="40">
        <v>6450</v>
      </c>
      <c r="C46" s="24">
        <v>0</v>
      </c>
      <c r="D46" s="9"/>
      <c r="E46" s="12"/>
      <c r="F46" s="13"/>
    </row>
    <row r="47" spans="1:6" ht="23.25">
      <c r="A47" s="36" t="s">
        <v>39</v>
      </c>
      <c r="B47" s="40">
        <v>6500</v>
      </c>
      <c r="C47" s="24">
        <v>0</v>
      </c>
      <c r="D47" s="9"/>
      <c r="E47" s="10"/>
      <c r="F47" s="9"/>
    </row>
    <row r="48" spans="1:6" ht="23.25">
      <c r="A48" s="37" t="s">
        <v>47</v>
      </c>
      <c r="B48" s="41">
        <v>6550</v>
      </c>
      <c r="C48" s="25"/>
      <c r="D48" s="9"/>
      <c r="E48" s="10"/>
      <c r="F48" s="9"/>
    </row>
    <row r="49" spans="1:6" ht="23.25">
      <c r="A49" s="36" t="s">
        <v>63</v>
      </c>
      <c r="B49" s="38"/>
      <c r="C49" s="25">
        <v>12400</v>
      </c>
      <c r="D49" s="9"/>
      <c r="E49" s="10"/>
      <c r="F49" s="9"/>
    </row>
    <row r="50" spans="1:6" ht="23.25">
      <c r="A50" s="35" t="s">
        <v>64</v>
      </c>
      <c r="B50" s="38"/>
      <c r="C50" s="25">
        <v>0</v>
      </c>
      <c r="D50" s="9"/>
      <c r="E50" s="10"/>
      <c r="F50" s="9"/>
    </row>
    <row r="51" spans="1:6" ht="23.25">
      <c r="A51" s="7" t="s">
        <v>49</v>
      </c>
      <c r="B51" s="8"/>
      <c r="C51" s="24">
        <v>0</v>
      </c>
      <c r="D51" s="14"/>
      <c r="E51" s="10"/>
      <c r="F51" s="9"/>
    </row>
    <row r="52" spans="1:6" ht="23.25">
      <c r="A52" s="7" t="s">
        <v>51</v>
      </c>
      <c r="B52" s="8"/>
      <c r="C52" s="24">
        <v>0</v>
      </c>
      <c r="D52" s="14"/>
      <c r="E52" s="10"/>
      <c r="F52" s="9"/>
    </row>
    <row r="53" spans="1:6" ht="23.25">
      <c r="A53" s="7" t="s">
        <v>40</v>
      </c>
      <c r="B53" s="8" t="s">
        <v>44</v>
      </c>
      <c r="C53" s="25"/>
      <c r="D53" s="19"/>
      <c r="E53" s="23">
        <v>1392495</v>
      </c>
      <c r="F53" s="9">
        <v>15</v>
      </c>
    </row>
    <row r="54" spans="1:6" ht="23.25">
      <c r="A54" s="7" t="s">
        <v>41</v>
      </c>
      <c r="B54" s="8" t="s">
        <v>45</v>
      </c>
      <c r="C54" s="25"/>
      <c r="D54" s="9"/>
      <c r="E54" s="23">
        <v>13819</v>
      </c>
      <c r="F54" s="27">
        <v>32</v>
      </c>
    </row>
    <row r="55" spans="1:6" ht="23.25">
      <c r="A55" s="7" t="s">
        <v>42</v>
      </c>
      <c r="B55" s="8" t="s">
        <v>46</v>
      </c>
      <c r="C55" s="20"/>
      <c r="D55" s="9"/>
      <c r="E55" s="23">
        <v>13852587</v>
      </c>
      <c r="F55" s="27">
        <v>81</v>
      </c>
    </row>
    <row r="56" spans="1:6" ht="23.25">
      <c r="A56" s="7" t="s">
        <v>43</v>
      </c>
      <c r="B56" s="8"/>
      <c r="C56" s="21"/>
      <c r="D56" s="9"/>
      <c r="E56" s="23">
        <v>7527657</v>
      </c>
      <c r="F56" s="19">
        <v>30</v>
      </c>
    </row>
    <row r="57" spans="1:6" ht="23.25">
      <c r="A57" s="7" t="s">
        <v>65</v>
      </c>
      <c r="B57" s="8" t="s">
        <v>67</v>
      </c>
      <c r="C57" s="21"/>
      <c r="D57" s="9"/>
      <c r="E57" s="23">
        <v>234000</v>
      </c>
      <c r="F57" s="14" t="s">
        <v>66</v>
      </c>
    </row>
    <row r="58" spans="1:6" ht="23.25">
      <c r="A58" s="7" t="s">
        <v>71</v>
      </c>
      <c r="B58" s="8"/>
      <c r="C58" s="21"/>
      <c r="D58" s="9"/>
      <c r="E58" s="23">
        <v>804465</v>
      </c>
      <c r="F58" s="14" t="s">
        <v>66</v>
      </c>
    </row>
    <row r="59" spans="1:6" ht="23.25">
      <c r="A59" s="7" t="s">
        <v>48</v>
      </c>
      <c r="B59" s="8"/>
      <c r="C59" s="21"/>
      <c r="D59" s="9"/>
      <c r="E59" s="24">
        <v>0</v>
      </c>
      <c r="F59" s="9"/>
    </row>
    <row r="60" spans="1:6" ht="23.25">
      <c r="A60" s="7" t="s">
        <v>50</v>
      </c>
      <c r="B60" s="8"/>
      <c r="C60" s="20"/>
      <c r="D60" s="9"/>
      <c r="E60" s="25">
        <v>0</v>
      </c>
      <c r="F60" s="9"/>
    </row>
    <row r="61" spans="1:6" ht="24">
      <c r="A61" s="7" t="s">
        <v>72</v>
      </c>
      <c r="B61" s="8"/>
      <c r="C61" s="21"/>
      <c r="D61" s="16"/>
      <c r="E61" s="22">
        <v>4000</v>
      </c>
      <c r="F61" s="17" t="s">
        <v>66</v>
      </c>
    </row>
    <row r="62" spans="1:6" ht="24">
      <c r="A62" s="7"/>
      <c r="B62" s="8"/>
      <c r="C62" s="21"/>
      <c r="D62" s="16"/>
      <c r="E62" s="18"/>
      <c r="F62" s="17"/>
    </row>
    <row r="63" spans="1:6" ht="24" thickBot="1">
      <c r="A63" s="7"/>
      <c r="B63" s="15"/>
      <c r="C63" s="28">
        <v>23829024</v>
      </c>
      <c r="D63" s="30">
        <v>58</v>
      </c>
      <c r="E63" s="29">
        <v>23829024</v>
      </c>
      <c r="F63" s="31">
        <v>58</v>
      </c>
    </row>
    <row r="64" ht="24" thickTop="1"/>
  </sheetData>
  <sheetProtection/>
  <mergeCells count="11">
    <mergeCell ref="A1:F1"/>
    <mergeCell ref="A2:F2"/>
    <mergeCell ref="A3:F3"/>
    <mergeCell ref="A4:A5"/>
    <mergeCell ref="B4:B5"/>
    <mergeCell ref="C4:D5"/>
    <mergeCell ref="E4:F5"/>
    <mergeCell ref="A36:A37"/>
    <mergeCell ref="B36:B37"/>
    <mergeCell ref="C36:D37"/>
    <mergeCell ref="E36:F37"/>
  </mergeCells>
  <printOptions/>
  <pageMargins left="0.7480314960629921" right="0" top="0.78740157480314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1">
      <selection activeCell="I6" sqref="I6"/>
    </sheetView>
  </sheetViews>
  <sheetFormatPr defaultColWidth="9.140625" defaultRowHeight="23.25"/>
  <cols>
    <col min="1" max="1" width="49.57421875" style="0" customWidth="1"/>
    <col min="2" max="2" width="9.8515625" style="49" customWidth="1"/>
    <col min="3" max="3" width="13.00390625" style="26" customWidth="1"/>
    <col min="4" max="4" width="3.8515625" style="0" customWidth="1"/>
    <col min="5" max="5" width="12.8515625" style="0" customWidth="1"/>
    <col min="6" max="6" width="3.8515625" style="0" customWidth="1"/>
  </cols>
  <sheetData>
    <row r="1" spans="1:6" ht="23.25">
      <c r="A1" s="117" t="s">
        <v>0</v>
      </c>
      <c r="B1" s="117"/>
      <c r="C1" s="117"/>
      <c r="D1" s="117"/>
      <c r="E1" s="117"/>
      <c r="F1" s="117"/>
    </row>
    <row r="2" spans="1:6" ht="23.25">
      <c r="A2" s="117" t="s">
        <v>1</v>
      </c>
      <c r="B2" s="117"/>
      <c r="C2" s="117"/>
      <c r="D2" s="117"/>
      <c r="E2" s="117"/>
      <c r="F2" s="117"/>
    </row>
    <row r="3" spans="1:6" ht="23.25">
      <c r="A3" s="118" t="s">
        <v>73</v>
      </c>
      <c r="B3" s="118"/>
      <c r="C3" s="118"/>
      <c r="D3" s="118"/>
      <c r="E3" s="118"/>
      <c r="F3" s="118"/>
    </row>
    <row r="4" spans="1:6" ht="23.25">
      <c r="A4" s="109" t="s">
        <v>2</v>
      </c>
      <c r="B4" s="115" t="s">
        <v>3</v>
      </c>
      <c r="C4" s="109" t="s">
        <v>4</v>
      </c>
      <c r="D4" s="109"/>
      <c r="E4" s="111" t="s">
        <v>5</v>
      </c>
      <c r="F4" s="112"/>
    </row>
    <row r="5" spans="1:6" ht="23.25">
      <c r="A5" s="110"/>
      <c r="B5" s="116"/>
      <c r="C5" s="110"/>
      <c r="D5" s="110"/>
      <c r="E5" s="113"/>
      <c r="F5" s="114"/>
    </row>
    <row r="6" spans="1:6" ht="23.25">
      <c r="A6" s="2" t="s">
        <v>6</v>
      </c>
      <c r="B6" s="3" t="s">
        <v>7</v>
      </c>
      <c r="C6" s="4">
        <v>2700</v>
      </c>
      <c r="D6" s="5" t="s">
        <v>66</v>
      </c>
      <c r="E6" s="6"/>
      <c r="F6" s="1"/>
    </row>
    <row r="7" spans="1:6" ht="23.25">
      <c r="A7" s="7" t="s">
        <v>8</v>
      </c>
      <c r="B7" s="8" t="s">
        <v>9</v>
      </c>
      <c r="C7" s="25">
        <v>9769517</v>
      </c>
      <c r="D7" s="19">
        <v>30</v>
      </c>
      <c r="E7" s="10"/>
      <c r="F7" s="9"/>
    </row>
    <row r="8" spans="1:6" ht="23.25">
      <c r="A8" s="7" t="s">
        <v>10</v>
      </c>
      <c r="B8" s="8" t="s">
        <v>9</v>
      </c>
      <c r="C8" s="25">
        <v>1103727</v>
      </c>
      <c r="D8" s="9">
        <v>88</v>
      </c>
      <c r="E8" s="10"/>
      <c r="F8" s="9"/>
    </row>
    <row r="9" spans="1:6" ht="23.25">
      <c r="A9" s="7" t="s">
        <v>11</v>
      </c>
      <c r="B9" s="8" t="s">
        <v>12</v>
      </c>
      <c r="C9" s="25">
        <v>2294928</v>
      </c>
      <c r="D9" s="9">
        <v>70</v>
      </c>
      <c r="E9" s="10"/>
      <c r="F9" s="9"/>
    </row>
    <row r="10" spans="1:6" ht="23.25">
      <c r="A10" s="7" t="s">
        <v>13</v>
      </c>
      <c r="B10" s="8" t="s">
        <v>14</v>
      </c>
      <c r="C10" s="24">
        <v>0</v>
      </c>
      <c r="D10" s="14"/>
      <c r="E10" s="10"/>
      <c r="F10" s="9"/>
    </row>
    <row r="11" spans="1:6" ht="23.25">
      <c r="A11" s="7" t="s">
        <v>74</v>
      </c>
      <c r="B11" s="8" t="s">
        <v>9</v>
      </c>
      <c r="C11" s="24">
        <v>3810126</v>
      </c>
      <c r="D11" s="14">
        <v>34</v>
      </c>
      <c r="E11" s="10"/>
      <c r="F11" s="9"/>
    </row>
    <row r="12" spans="1:6" ht="23.25">
      <c r="A12" s="7" t="s">
        <v>15</v>
      </c>
      <c r="B12" s="8" t="s">
        <v>14</v>
      </c>
      <c r="C12" s="24">
        <v>0</v>
      </c>
      <c r="D12" s="9"/>
      <c r="E12" s="10"/>
      <c r="F12" s="9"/>
    </row>
    <row r="13" spans="1:6" ht="23.25">
      <c r="A13" s="7" t="s">
        <v>68</v>
      </c>
      <c r="B13" s="8" t="s">
        <v>12</v>
      </c>
      <c r="C13" s="25">
        <v>7527657</v>
      </c>
      <c r="D13" s="19">
        <v>30</v>
      </c>
      <c r="E13" s="10"/>
      <c r="F13" s="9"/>
    </row>
    <row r="14" spans="1:6" ht="23.25">
      <c r="A14" s="7" t="s">
        <v>70</v>
      </c>
      <c r="B14" s="8"/>
      <c r="C14" s="25">
        <v>100</v>
      </c>
      <c r="D14" s="14" t="s">
        <v>66</v>
      </c>
      <c r="E14" s="10"/>
      <c r="F14" s="9"/>
    </row>
    <row r="15" spans="1:6" ht="23.25">
      <c r="A15" s="7" t="s">
        <v>16</v>
      </c>
      <c r="B15" s="8" t="s">
        <v>17</v>
      </c>
      <c r="C15" s="24">
        <v>0</v>
      </c>
      <c r="D15" s="9"/>
      <c r="E15" s="10"/>
      <c r="F15" s="9"/>
    </row>
    <row r="16" spans="1:6" ht="23.25">
      <c r="A16" s="7" t="s">
        <v>18</v>
      </c>
      <c r="B16" s="11" t="s">
        <v>19</v>
      </c>
      <c r="C16" s="25">
        <v>366800</v>
      </c>
      <c r="D16" s="9" t="s">
        <v>66</v>
      </c>
      <c r="E16" s="10"/>
      <c r="F16" s="9"/>
    </row>
    <row r="17" spans="1:6" ht="23.25">
      <c r="A17" s="7" t="s">
        <v>31</v>
      </c>
      <c r="B17" s="8" t="s">
        <v>36</v>
      </c>
      <c r="C17" s="25">
        <v>125000</v>
      </c>
      <c r="D17" s="9" t="s">
        <v>66</v>
      </c>
      <c r="E17" s="10"/>
      <c r="F17" s="9"/>
    </row>
    <row r="18" spans="1:6" ht="23.25">
      <c r="A18" s="7" t="s">
        <v>32</v>
      </c>
      <c r="B18" s="8" t="s">
        <v>30</v>
      </c>
      <c r="C18" s="25">
        <v>0</v>
      </c>
      <c r="D18" s="9"/>
      <c r="E18" s="10"/>
      <c r="F18" s="9"/>
    </row>
    <row r="19" spans="1:6" ht="23.25">
      <c r="A19" s="7" t="s">
        <v>32</v>
      </c>
      <c r="B19" s="8" t="s">
        <v>20</v>
      </c>
      <c r="C19" s="25">
        <v>0</v>
      </c>
      <c r="D19" s="9"/>
      <c r="E19" s="10"/>
      <c r="F19" s="9"/>
    </row>
    <row r="20" spans="1:6" ht="23.25">
      <c r="A20" s="7" t="s">
        <v>34</v>
      </c>
      <c r="B20" s="8" t="s">
        <v>36</v>
      </c>
      <c r="C20" s="25">
        <v>17254</v>
      </c>
      <c r="D20" s="9" t="s">
        <v>66</v>
      </c>
      <c r="E20" s="10"/>
      <c r="F20" s="9"/>
    </row>
    <row r="21" spans="1:6" ht="23.25">
      <c r="A21" s="7" t="s">
        <v>33</v>
      </c>
      <c r="B21" s="8" t="s">
        <v>37</v>
      </c>
      <c r="C21" s="25">
        <v>11074</v>
      </c>
      <c r="D21" s="9" t="s">
        <v>66</v>
      </c>
      <c r="E21" s="10"/>
      <c r="F21" s="9"/>
    </row>
    <row r="22" spans="1:6" ht="23.25">
      <c r="A22" s="7" t="s">
        <v>35</v>
      </c>
      <c r="B22" s="8" t="s">
        <v>38</v>
      </c>
      <c r="C22" s="25">
        <v>56000</v>
      </c>
      <c r="D22" s="9" t="s">
        <v>66</v>
      </c>
      <c r="E22" s="10"/>
      <c r="F22" s="9"/>
    </row>
    <row r="23" spans="1:6" ht="23.25">
      <c r="A23" s="32" t="s">
        <v>52</v>
      </c>
      <c r="B23" s="8" t="s">
        <v>38</v>
      </c>
      <c r="C23" s="25">
        <v>74000</v>
      </c>
      <c r="D23" s="9" t="s">
        <v>66</v>
      </c>
      <c r="E23" s="10"/>
      <c r="F23" s="9"/>
    </row>
    <row r="24" spans="1:6" ht="23.25">
      <c r="A24" s="32" t="s">
        <v>53</v>
      </c>
      <c r="B24" s="8" t="s">
        <v>38</v>
      </c>
      <c r="C24" s="25">
        <v>31000</v>
      </c>
      <c r="D24" s="9" t="s">
        <v>66</v>
      </c>
      <c r="E24" s="10"/>
      <c r="F24" s="9"/>
    </row>
    <row r="25" spans="1:6" ht="23.25">
      <c r="A25" s="32" t="s">
        <v>54</v>
      </c>
      <c r="B25" s="8" t="s">
        <v>38</v>
      </c>
      <c r="C25" s="25">
        <v>1000</v>
      </c>
      <c r="D25" s="9" t="s">
        <v>66</v>
      </c>
      <c r="E25" s="10"/>
      <c r="F25" s="9"/>
    </row>
    <row r="26" spans="1:6" ht="23.25">
      <c r="A26" s="32" t="s">
        <v>55</v>
      </c>
      <c r="B26" s="33">
        <v>6004</v>
      </c>
      <c r="C26" s="25">
        <v>0</v>
      </c>
      <c r="D26" s="9"/>
      <c r="E26" s="10"/>
      <c r="F26" s="9"/>
    </row>
    <row r="27" spans="1:6" ht="23.25">
      <c r="A27" s="32" t="s">
        <v>56</v>
      </c>
      <c r="B27" s="33">
        <v>6004</v>
      </c>
      <c r="C27" s="25">
        <v>0</v>
      </c>
      <c r="D27" s="9"/>
      <c r="E27" s="10"/>
      <c r="F27" s="9"/>
    </row>
    <row r="28" spans="1:6" ht="23.25">
      <c r="A28" s="34" t="s">
        <v>21</v>
      </c>
      <c r="B28" s="38">
        <v>100</v>
      </c>
      <c r="C28" s="25">
        <v>405320</v>
      </c>
      <c r="D28" s="9" t="s">
        <v>66</v>
      </c>
      <c r="E28" s="10"/>
      <c r="F28" s="9"/>
    </row>
    <row r="29" spans="1:6" ht="23.25">
      <c r="A29" s="34" t="s">
        <v>22</v>
      </c>
      <c r="B29" s="38">
        <v>120</v>
      </c>
      <c r="C29" s="25">
        <v>20420</v>
      </c>
      <c r="D29" s="9" t="s">
        <v>66</v>
      </c>
      <c r="E29" s="10"/>
      <c r="F29" s="9"/>
    </row>
    <row r="30" spans="1:6" ht="23.25">
      <c r="A30" s="35" t="s">
        <v>23</v>
      </c>
      <c r="B30" s="39">
        <v>130</v>
      </c>
      <c r="C30" s="25">
        <v>61800</v>
      </c>
      <c r="D30" s="9" t="s">
        <v>66</v>
      </c>
      <c r="E30" s="10"/>
      <c r="F30" s="9"/>
    </row>
    <row r="31" spans="1:6" ht="23.25">
      <c r="A31" s="34" t="s">
        <v>57</v>
      </c>
      <c r="B31" s="38">
        <v>6130</v>
      </c>
      <c r="C31" s="25"/>
      <c r="D31" s="9"/>
      <c r="E31" s="12"/>
      <c r="F31" s="13"/>
    </row>
    <row r="32" spans="1:6" ht="23.25">
      <c r="A32" s="34" t="s">
        <v>58</v>
      </c>
      <c r="B32" s="38"/>
      <c r="C32" s="25">
        <v>180800</v>
      </c>
      <c r="D32" s="9" t="s">
        <v>66</v>
      </c>
      <c r="E32" s="12"/>
      <c r="F32" s="13"/>
    </row>
    <row r="33" spans="1:6" ht="23.25">
      <c r="A33" s="34" t="s">
        <v>59</v>
      </c>
      <c r="B33" s="38"/>
      <c r="C33" s="25">
        <v>40460</v>
      </c>
      <c r="D33" s="9" t="s">
        <v>66</v>
      </c>
      <c r="E33" s="12"/>
      <c r="F33" s="13"/>
    </row>
    <row r="34" spans="1:6" ht="23.25">
      <c r="A34" s="35" t="s">
        <v>24</v>
      </c>
      <c r="B34" s="39">
        <v>200</v>
      </c>
      <c r="C34" s="25">
        <v>380385</v>
      </c>
      <c r="D34" s="9" t="s">
        <v>66</v>
      </c>
      <c r="E34" s="12"/>
      <c r="F34" s="13"/>
    </row>
    <row r="35" spans="1:6" ht="23.25">
      <c r="A35" s="34" t="s">
        <v>25</v>
      </c>
      <c r="B35" s="38">
        <v>250</v>
      </c>
      <c r="C35" s="24">
        <v>91066</v>
      </c>
      <c r="D35" s="9" t="s">
        <v>66</v>
      </c>
      <c r="E35" s="12"/>
      <c r="F35" s="13"/>
    </row>
    <row r="36" spans="1:6" ht="23.25">
      <c r="A36" s="43"/>
      <c r="B36" s="44"/>
      <c r="C36" s="45"/>
      <c r="D36" s="46"/>
      <c r="E36" s="47"/>
      <c r="F36" s="47"/>
    </row>
    <row r="37" spans="1:6" ht="23.25">
      <c r="A37" s="109" t="s">
        <v>2</v>
      </c>
      <c r="B37" s="115" t="s">
        <v>3</v>
      </c>
      <c r="C37" s="109" t="s">
        <v>4</v>
      </c>
      <c r="D37" s="109"/>
      <c r="E37" s="111" t="s">
        <v>5</v>
      </c>
      <c r="F37" s="112"/>
    </row>
    <row r="38" spans="1:6" ht="23.25">
      <c r="A38" s="110"/>
      <c r="B38" s="116"/>
      <c r="C38" s="110"/>
      <c r="D38" s="110"/>
      <c r="E38" s="113"/>
      <c r="F38" s="114"/>
    </row>
    <row r="39" spans="1:6" ht="23.25">
      <c r="A39" s="34" t="s">
        <v>60</v>
      </c>
      <c r="B39" s="38">
        <v>6250</v>
      </c>
      <c r="C39" s="24">
        <v>69367</v>
      </c>
      <c r="D39" s="14" t="s">
        <v>66</v>
      </c>
      <c r="E39" s="12"/>
      <c r="F39" s="13"/>
    </row>
    <row r="40" spans="1:6" ht="23.25">
      <c r="A40" s="34" t="s">
        <v>61</v>
      </c>
      <c r="B40" s="38"/>
      <c r="C40" s="25">
        <v>0</v>
      </c>
      <c r="D40" s="14"/>
      <c r="E40" s="12"/>
      <c r="F40" s="13"/>
    </row>
    <row r="41" spans="1:6" ht="23.25">
      <c r="A41" s="35" t="s">
        <v>62</v>
      </c>
      <c r="B41" s="39"/>
      <c r="C41" s="24">
        <v>0</v>
      </c>
      <c r="D41" s="21"/>
      <c r="E41" s="12"/>
      <c r="F41" s="13"/>
    </row>
    <row r="42" spans="1:6" ht="23.25">
      <c r="A42" s="34" t="s">
        <v>26</v>
      </c>
      <c r="B42" s="38">
        <v>270</v>
      </c>
      <c r="C42" s="25">
        <v>3590</v>
      </c>
      <c r="D42" s="9" t="s">
        <v>66</v>
      </c>
      <c r="E42" s="10"/>
      <c r="F42" s="9"/>
    </row>
    <row r="43" spans="1:6" ht="23.25">
      <c r="A43" s="34" t="s">
        <v>27</v>
      </c>
      <c r="B43" s="38">
        <v>300</v>
      </c>
      <c r="C43" s="25">
        <v>32375</v>
      </c>
      <c r="D43" s="9">
        <v>71</v>
      </c>
      <c r="E43" s="10"/>
      <c r="F43" s="9"/>
    </row>
    <row r="44" spans="1:6" ht="23.25">
      <c r="A44" s="35" t="s">
        <v>28</v>
      </c>
      <c r="B44" s="38">
        <v>400</v>
      </c>
      <c r="C44" s="24">
        <v>0</v>
      </c>
      <c r="D44" s="9"/>
      <c r="E44" s="10"/>
      <c r="F44" s="9"/>
    </row>
    <row r="45" spans="1:6" ht="23.25">
      <c r="A45" s="36" t="s">
        <v>28</v>
      </c>
      <c r="B45" s="38">
        <v>6400</v>
      </c>
      <c r="C45" s="24">
        <v>1236300</v>
      </c>
      <c r="D45" s="9" t="s">
        <v>66</v>
      </c>
      <c r="E45" s="12"/>
      <c r="F45" s="13"/>
    </row>
    <row r="46" spans="1:6" ht="23.25">
      <c r="A46" s="35" t="s">
        <v>29</v>
      </c>
      <c r="B46" s="48">
        <v>450</v>
      </c>
      <c r="C46" s="24">
        <v>0</v>
      </c>
      <c r="D46" s="9"/>
      <c r="E46" s="12"/>
      <c r="F46" s="13"/>
    </row>
    <row r="47" spans="1:6" ht="23.25">
      <c r="A47" s="35" t="s">
        <v>29</v>
      </c>
      <c r="B47" s="48">
        <v>6450</v>
      </c>
      <c r="C47" s="24">
        <v>0</v>
      </c>
      <c r="D47" s="9"/>
      <c r="E47" s="12"/>
      <c r="F47" s="13"/>
    </row>
    <row r="48" spans="1:6" ht="23.25">
      <c r="A48" s="36" t="s">
        <v>39</v>
      </c>
      <c r="B48" s="48">
        <v>6500</v>
      </c>
      <c r="C48" s="24">
        <v>0</v>
      </c>
      <c r="D48" s="9"/>
      <c r="E48" s="10"/>
      <c r="F48" s="9"/>
    </row>
    <row r="49" spans="1:6" ht="23.25">
      <c r="A49" s="37" t="s">
        <v>47</v>
      </c>
      <c r="B49" s="41">
        <v>6550</v>
      </c>
      <c r="C49" s="25"/>
      <c r="D49" s="9"/>
      <c r="E49" s="10"/>
      <c r="F49" s="9"/>
    </row>
    <row r="50" spans="1:6" ht="23.25">
      <c r="A50" s="36" t="s">
        <v>63</v>
      </c>
      <c r="B50" s="38"/>
      <c r="C50" s="25">
        <v>46564</v>
      </c>
      <c r="D50" s="9" t="s">
        <v>66</v>
      </c>
      <c r="E50" s="10"/>
      <c r="F50" s="9"/>
    </row>
    <row r="51" spans="1:6" ht="23.25">
      <c r="A51" s="35" t="s">
        <v>64</v>
      </c>
      <c r="B51" s="38"/>
      <c r="C51" s="25">
        <v>0</v>
      </c>
      <c r="D51" s="9"/>
      <c r="E51" s="10"/>
      <c r="F51" s="9"/>
    </row>
    <row r="52" spans="1:6" ht="23.25">
      <c r="A52" s="7" t="s">
        <v>49</v>
      </c>
      <c r="B52" s="8"/>
      <c r="C52" s="24">
        <v>604000</v>
      </c>
      <c r="D52" s="14" t="s">
        <v>66</v>
      </c>
      <c r="E52" s="10"/>
      <c r="F52" s="9"/>
    </row>
    <row r="53" spans="1:6" ht="23.25">
      <c r="A53" s="7" t="s">
        <v>51</v>
      </c>
      <c r="B53" s="8"/>
      <c r="C53" s="24">
        <v>84500</v>
      </c>
      <c r="D53" s="14" t="s">
        <v>66</v>
      </c>
      <c r="E53" s="10"/>
      <c r="F53" s="9"/>
    </row>
    <row r="54" spans="1:6" ht="23.25">
      <c r="A54" s="7" t="s">
        <v>40</v>
      </c>
      <c r="B54" s="8" t="s">
        <v>44</v>
      </c>
      <c r="C54" s="25"/>
      <c r="D54" s="19"/>
      <c r="E54" s="23">
        <v>2101966</v>
      </c>
      <c r="F54" s="9">
        <v>46</v>
      </c>
    </row>
    <row r="55" spans="1:6" ht="23.25">
      <c r="A55" s="7" t="s">
        <v>41</v>
      </c>
      <c r="B55" s="8" t="s">
        <v>45</v>
      </c>
      <c r="C55" s="25"/>
      <c r="D55" s="9"/>
      <c r="E55" s="23">
        <v>938456</v>
      </c>
      <c r="F55" s="27">
        <v>66</v>
      </c>
    </row>
    <row r="56" spans="1:6" ht="23.25">
      <c r="A56" s="7" t="s">
        <v>42</v>
      </c>
      <c r="B56" s="8" t="s">
        <v>46</v>
      </c>
      <c r="C56" s="20"/>
      <c r="D56" s="9"/>
      <c r="E56" s="23">
        <v>13769787</v>
      </c>
      <c r="F56" s="27">
        <v>81</v>
      </c>
    </row>
    <row r="57" spans="1:6" ht="23.25">
      <c r="A57" s="7" t="s">
        <v>43</v>
      </c>
      <c r="B57" s="8"/>
      <c r="C57" s="21"/>
      <c r="D57" s="9"/>
      <c r="E57" s="23">
        <v>7527657</v>
      </c>
      <c r="F57" s="19">
        <v>30</v>
      </c>
    </row>
    <row r="58" spans="1:6" ht="23.25">
      <c r="A58" s="7" t="s">
        <v>65</v>
      </c>
      <c r="B58" s="8" t="s">
        <v>67</v>
      </c>
      <c r="C58" s="21"/>
      <c r="D58" s="9"/>
      <c r="E58" s="23">
        <v>234000</v>
      </c>
      <c r="F58" s="14" t="s">
        <v>66</v>
      </c>
    </row>
    <row r="59" spans="1:6" ht="23.25">
      <c r="A59" s="7" t="s">
        <v>71</v>
      </c>
      <c r="B59" s="8"/>
      <c r="C59" s="21"/>
      <c r="D59" s="9"/>
      <c r="E59" s="23">
        <v>804465</v>
      </c>
      <c r="F59" s="14" t="s">
        <v>66</v>
      </c>
    </row>
    <row r="60" spans="1:6" ht="23.25">
      <c r="A60" s="7" t="s">
        <v>48</v>
      </c>
      <c r="B60" s="8"/>
      <c r="C60" s="21"/>
      <c r="D60" s="9"/>
      <c r="E60" s="24">
        <v>0</v>
      </c>
      <c r="F60" s="9"/>
    </row>
    <row r="61" spans="1:6" ht="23.25">
      <c r="A61" s="7" t="s">
        <v>50</v>
      </c>
      <c r="B61" s="8"/>
      <c r="C61" s="20"/>
      <c r="D61" s="9"/>
      <c r="E61" s="25">
        <v>2793000</v>
      </c>
      <c r="F61" s="9" t="s">
        <v>66</v>
      </c>
    </row>
    <row r="62" spans="1:6" ht="24">
      <c r="A62" s="7" t="s">
        <v>72</v>
      </c>
      <c r="B62" s="8"/>
      <c r="C62" s="21"/>
      <c r="D62" s="16"/>
      <c r="E62" s="22">
        <v>278500</v>
      </c>
      <c r="F62" s="17" t="s">
        <v>66</v>
      </c>
    </row>
    <row r="63" spans="1:6" ht="24">
      <c r="A63" s="7"/>
      <c r="B63" s="8"/>
      <c r="C63" s="21"/>
      <c r="D63" s="16"/>
      <c r="E63" s="18"/>
      <c r="F63" s="17"/>
    </row>
    <row r="64" spans="1:6" ht="24" thickBot="1">
      <c r="A64" s="7"/>
      <c r="B64" s="15"/>
      <c r="C64" s="28">
        <v>28447833</v>
      </c>
      <c r="D64" s="30">
        <v>23</v>
      </c>
      <c r="E64" s="29">
        <v>28447833</v>
      </c>
      <c r="F64" s="31">
        <v>23</v>
      </c>
    </row>
    <row r="65" ht="24" thickTop="1"/>
  </sheetData>
  <sheetProtection/>
  <mergeCells count="11">
    <mergeCell ref="C4:D5"/>
    <mergeCell ref="E4:F5"/>
    <mergeCell ref="A37:A38"/>
    <mergeCell ref="B37:B38"/>
    <mergeCell ref="C37:D38"/>
    <mergeCell ref="E37:F38"/>
    <mergeCell ref="A1:F1"/>
    <mergeCell ref="A2:F2"/>
    <mergeCell ref="A3:F3"/>
    <mergeCell ref="A4:A5"/>
    <mergeCell ref="B4:B5"/>
  </mergeCells>
  <printOptions/>
  <pageMargins left="0.7480314960629921" right="0" top="0.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7">
      <selection activeCell="A3" sqref="A3:F3"/>
    </sheetView>
  </sheetViews>
  <sheetFormatPr defaultColWidth="9.140625" defaultRowHeight="23.25"/>
  <cols>
    <col min="1" max="1" width="49.57421875" style="0" customWidth="1"/>
    <col min="2" max="2" width="9.8515625" style="49" customWidth="1"/>
    <col min="3" max="3" width="13.00390625" style="26" customWidth="1"/>
    <col min="4" max="4" width="3.8515625" style="0" customWidth="1"/>
    <col min="5" max="5" width="12.8515625" style="0" customWidth="1"/>
    <col min="6" max="6" width="3.8515625" style="0" customWidth="1"/>
  </cols>
  <sheetData>
    <row r="1" spans="1:6" ht="23.25">
      <c r="A1" s="117" t="s">
        <v>0</v>
      </c>
      <c r="B1" s="117"/>
      <c r="C1" s="117"/>
      <c r="D1" s="117"/>
      <c r="E1" s="117"/>
      <c r="F1" s="117"/>
    </row>
    <row r="2" spans="1:6" ht="23.25">
      <c r="A2" s="117" t="s">
        <v>91</v>
      </c>
      <c r="B2" s="117"/>
      <c r="C2" s="117"/>
      <c r="D2" s="117"/>
      <c r="E2" s="117"/>
      <c r="F2" s="117"/>
    </row>
    <row r="3" spans="1:6" ht="23.25">
      <c r="A3" s="118" t="s">
        <v>84</v>
      </c>
      <c r="B3" s="118"/>
      <c r="C3" s="118"/>
      <c r="D3" s="118"/>
      <c r="E3" s="118"/>
      <c r="F3" s="118"/>
    </row>
    <row r="4" spans="1:6" ht="23.25">
      <c r="A4" s="109" t="s">
        <v>2</v>
      </c>
      <c r="B4" s="115" t="s">
        <v>3</v>
      </c>
      <c r="C4" s="109" t="s">
        <v>4</v>
      </c>
      <c r="D4" s="109"/>
      <c r="E4" s="111" t="s">
        <v>5</v>
      </c>
      <c r="F4" s="112"/>
    </row>
    <row r="5" spans="1:6" ht="23.25">
      <c r="A5" s="110"/>
      <c r="B5" s="116"/>
      <c r="C5" s="110"/>
      <c r="D5" s="110"/>
      <c r="E5" s="113"/>
      <c r="F5" s="114"/>
    </row>
    <row r="6" spans="1:6" ht="23.25">
      <c r="A6" s="50" t="s">
        <v>6</v>
      </c>
      <c r="B6" s="51" t="s">
        <v>7</v>
      </c>
      <c r="C6" s="52">
        <v>18</v>
      </c>
      <c r="D6" s="53" t="s">
        <v>66</v>
      </c>
      <c r="E6" s="54"/>
      <c r="F6" s="55"/>
    </row>
    <row r="7" spans="1:6" ht="23.25">
      <c r="A7" s="56" t="s">
        <v>8</v>
      </c>
      <c r="B7" s="57" t="s">
        <v>9</v>
      </c>
      <c r="C7" s="58">
        <v>7402122</v>
      </c>
      <c r="D7" s="59">
        <v>5</v>
      </c>
      <c r="E7" s="60"/>
      <c r="F7" s="61"/>
    </row>
    <row r="8" spans="1:6" ht="23.25">
      <c r="A8" s="56" t="s">
        <v>10</v>
      </c>
      <c r="B8" s="57" t="s">
        <v>9</v>
      </c>
      <c r="C8" s="58">
        <v>1104921</v>
      </c>
      <c r="D8" s="57" t="s">
        <v>85</v>
      </c>
      <c r="E8" s="60"/>
      <c r="F8" s="61"/>
    </row>
    <row r="9" spans="1:6" ht="23.25">
      <c r="A9" s="56" t="s">
        <v>11</v>
      </c>
      <c r="B9" s="57" t="s">
        <v>12</v>
      </c>
      <c r="C9" s="58">
        <v>2294928</v>
      </c>
      <c r="D9" s="61">
        <v>70</v>
      </c>
      <c r="E9" s="60"/>
      <c r="F9" s="61"/>
    </row>
    <row r="10" spans="1:6" ht="23.25">
      <c r="A10" s="56" t="s">
        <v>13</v>
      </c>
      <c r="B10" s="57" t="s">
        <v>14</v>
      </c>
      <c r="C10" s="62">
        <v>0</v>
      </c>
      <c r="D10" s="63"/>
      <c r="E10" s="60"/>
      <c r="F10" s="61"/>
    </row>
    <row r="11" spans="1:6" ht="23.25">
      <c r="A11" s="56" t="s">
        <v>75</v>
      </c>
      <c r="B11" s="57" t="s">
        <v>77</v>
      </c>
      <c r="C11" s="62">
        <v>7881583</v>
      </c>
      <c r="D11" s="63">
        <v>47</v>
      </c>
      <c r="E11" s="60"/>
      <c r="F11" s="61"/>
    </row>
    <row r="12" spans="1:6" ht="23.25">
      <c r="A12" s="56" t="s">
        <v>15</v>
      </c>
      <c r="B12" s="57" t="s">
        <v>14</v>
      </c>
      <c r="C12" s="62">
        <v>0</v>
      </c>
      <c r="D12" s="61"/>
      <c r="E12" s="60"/>
      <c r="F12" s="61"/>
    </row>
    <row r="13" spans="1:6" ht="23.25">
      <c r="A13" s="56" t="s">
        <v>68</v>
      </c>
      <c r="B13" s="57" t="s">
        <v>12</v>
      </c>
      <c r="C13" s="58">
        <v>7562638</v>
      </c>
      <c r="D13" s="59">
        <v>33</v>
      </c>
      <c r="E13" s="60"/>
      <c r="F13" s="61"/>
    </row>
    <row r="14" spans="1:6" ht="23.25">
      <c r="A14" s="56" t="s">
        <v>16</v>
      </c>
      <c r="B14" s="57" t="s">
        <v>17</v>
      </c>
      <c r="C14" s="62">
        <v>0</v>
      </c>
      <c r="D14" s="61"/>
      <c r="E14" s="60"/>
      <c r="F14" s="61"/>
    </row>
    <row r="15" spans="1:6" ht="23.25">
      <c r="A15" s="56" t="s">
        <v>18</v>
      </c>
      <c r="B15" s="64" t="s">
        <v>19</v>
      </c>
      <c r="C15" s="58">
        <v>0</v>
      </c>
      <c r="D15" s="63"/>
      <c r="E15" s="60"/>
      <c r="F15" s="61"/>
    </row>
    <row r="16" spans="1:6" ht="23.25">
      <c r="A16" s="56" t="s">
        <v>86</v>
      </c>
      <c r="B16" s="57" t="s">
        <v>87</v>
      </c>
      <c r="C16" s="58">
        <v>712382</v>
      </c>
      <c r="D16" s="63" t="s">
        <v>66</v>
      </c>
      <c r="E16" s="60"/>
      <c r="F16" s="61"/>
    </row>
    <row r="17" spans="1:6" ht="23.25">
      <c r="A17" s="89" t="s">
        <v>21</v>
      </c>
      <c r="B17" s="65">
        <v>100</v>
      </c>
      <c r="C17" s="58">
        <v>2483122</v>
      </c>
      <c r="D17" s="63" t="s">
        <v>66</v>
      </c>
      <c r="E17" s="60"/>
      <c r="F17" s="61"/>
    </row>
    <row r="18" spans="1:6" ht="23.25">
      <c r="A18" s="89" t="s">
        <v>22</v>
      </c>
      <c r="B18" s="65">
        <v>120</v>
      </c>
      <c r="C18" s="58">
        <v>126240</v>
      </c>
      <c r="D18" s="63" t="s">
        <v>66</v>
      </c>
      <c r="E18" s="60"/>
      <c r="F18" s="61"/>
    </row>
    <row r="19" spans="1:6" ht="23.25">
      <c r="A19" s="90" t="s">
        <v>23</v>
      </c>
      <c r="B19" s="66">
        <v>130</v>
      </c>
      <c r="C19" s="58">
        <v>653702</v>
      </c>
      <c r="D19" s="63" t="s">
        <v>66</v>
      </c>
      <c r="E19" s="60"/>
      <c r="F19" s="61"/>
    </row>
    <row r="20" spans="1:6" s="87" customFormat="1" ht="23.25">
      <c r="A20" s="90" t="s">
        <v>24</v>
      </c>
      <c r="B20" s="66">
        <v>200</v>
      </c>
      <c r="C20" s="58">
        <v>2270830</v>
      </c>
      <c r="D20" s="63" t="s">
        <v>66</v>
      </c>
      <c r="E20" s="86"/>
      <c r="F20" s="88"/>
    </row>
    <row r="21" spans="1:6" s="87" customFormat="1" ht="23.25">
      <c r="A21" s="89" t="s">
        <v>25</v>
      </c>
      <c r="B21" s="65">
        <v>250</v>
      </c>
      <c r="C21" s="62">
        <v>4240613</v>
      </c>
      <c r="D21" s="63">
        <v>6</v>
      </c>
      <c r="E21" s="86"/>
      <c r="F21" s="88"/>
    </row>
    <row r="22" spans="1:6" ht="23.25">
      <c r="A22" s="89" t="s">
        <v>26</v>
      </c>
      <c r="B22" s="65">
        <v>270</v>
      </c>
      <c r="C22" s="58">
        <v>890135</v>
      </c>
      <c r="D22" s="63">
        <v>25</v>
      </c>
      <c r="E22" s="60"/>
      <c r="F22" s="61"/>
    </row>
    <row r="23" spans="1:6" ht="23.25">
      <c r="A23" s="89" t="s">
        <v>27</v>
      </c>
      <c r="B23" s="65">
        <v>300</v>
      </c>
      <c r="C23" s="58">
        <v>201097</v>
      </c>
      <c r="D23" s="71">
        <v>38</v>
      </c>
      <c r="E23" s="60"/>
      <c r="F23" s="61"/>
    </row>
    <row r="24" spans="1:6" ht="23.25">
      <c r="A24" s="90" t="s">
        <v>28</v>
      </c>
      <c r="B24" s="65">
        <v>400</v>
      </c>
      <c r="C24" s="62">
        <v>3051782</v>
      </c>
      <c r="D24" s="61">
        <v>91</v>
      </c>
      <c r="E24" s="60"/>
      <c r="F24" s="61"/>
    </row>
    <row r="25" spans="1:6" ht="23.25">
      <c r="A25" s="90" t="s">
        <v>29</v>
      </c>
      <c r="B25" s="72">
        <v>450</v>
      </c>
      <c r="C25" s="62">
        <v>1203910</v>
      </c>
      <c r="D25" s="63" t="s">
        <v>66</v>
      </c>
      <c r="E25" s="67"/>
      <c r="F25" s="68"/>
    </row>
    <row r="26" spans="1:6" ht="23.25">
      <c r="A26" s="91" t="s">
        <v>39</v>
      </c>
      <c r="B26" s="72">
        <v>500</v>
      </c>
      <c r="C26" s="62">
        <v>2040448</v>
      </c>
      <c r="D26" s="61" t="s">
        <v>66</v>
      </c>
      <c r="E26" s="60"/>
      <c r="F26" s="61"/>
    </row>
    <row r="27" spans="1:6" ht="23.25">
      <c r="A27" s="90" t="s">
        <v>88</v>
      </c>
      <c r="B27" s="65">
        <v>550</v>
      </c>
      <c r="C27" s="58">
        <v>742184</v>
      </c>
      <c r="D27" s="61" t="s">
        <v>66</v>
      </c>
      <c r="E27" s="60"/>
      <c r="F27" s="61"/>
    </row>
    <row r="28" spans="1:6" ht="23.25">
      <c r="A28" s="56" t="s">
        <v>49</v>
      </c>
      <c r="B28" s="57"/>
      <c r="C28" s="62">
        <v>6074500</v>
      </c>
      <c r="D28" s="63" t="s">
        <v>66</v>
      </c>
      <c r="E28" s="60"/>
      <c r="F28" s="61"/>
    </row>
    <row r="29" spans="1:6" ht="23.25">
      <c r="A29" s="56" t="s">
        <v>76</v>
      </c>
      <c r="B29" s="57"/>
      <c r="C29" s="62">
        <v>735500</v>
      </c>
      <c r="D29" s="63" t="s">
        <v>66</v>
      </c>
      <c r="E29" s="60"/>
      <c r="F29" s="61"/>
    </row>
    <row r="30" spans="1:6" ht="23.25">
      <c r="A30" s="56" t="s">
        <v>78</v>
      </c>
      <c r="B30" s="57"/>
      <c r="C30" s="62">
        <v>1279200</v>
      </c>
      <c r="D30" s="63" t="s">
        <v>66</v>
      </c>
      <c r="E30" s="60"/>
      <c r="F30" s="61"/>
    </row>
    <row r="31" spans="1:6" ht="23.25">
      <c r="A31" s="56" t="s">
        <v>79</v>
      </c>
      <c r="B31" s="57"/>
      <c r="C31" s="62">
        <v>63960</v>
      </c>
      <c r="D31" s="63" t="s">
        <v>66</v>
      </c>
      <c r="E31" s="60"/>
      <c r="F31" s="61"/>
    </row>
    <row r="32" spans="1:6" ht="23.25">
      <c r="A32" s="56" t="s">
        <v>82</v>
      </c>
      <c r="B32" s="57"/>
      <c r="C32" s="62">
        <v>87300</v>
      </c>
      <c r="D32" s="63" t="s">
        <v>66</v>
      </c>
      <c r="E32" s="60"/>
      <c r="F32" s="61"/>
    </row>
    <row r="33" spans="1:6" ht="23.25">
      <c r="A33" s="56" t="s">
        <v>89</v>
      </c>
      <c r="B33" s="57"/>
      <c r="C33" s="62">
        <v>120000</v>
      </c>
      <c r="D33" s="63" t="s">
        <v>66</v>
      </c>
      <c r="E33" s="60"/>
      <c r="F33" s="61"/>
    </row>
    <row r="34" spans="1:6" ht="23.25">
      <c r="A34" s="56"/>
      <c r="B34" s="57"/>
      <c r="C34" s="62"/>
      <c r="D34" s="63"/>
      <c r="E34" s="60"/>
      <c r="F34" s="61"/>
    </row>
    <row r="35" spans="1:6" ht="23.25">
      <c r="A35" s="56"/>
      <c r="B35" s="57"/>
      <c r="C35" s="62"/>
      <c r="D35" s="63"/>
      <c r="E35" s="60"/>
      <c r="F35" s="61"/>
    </row>
    <row r="36" spans="1:6" ht="23.25">
      <c r="A36" s="109" t="s">
        <v>2</v>
      </c>
      <c r="B36" s="115" t="s">
        <v>3</v>
      </c>
      <c r="C36" s="109" t="s">
        <v>4</v>
      </c>
      <c r="D36" s="109"/>
      <c r="E36" s="111" t="s">
        <v>5</v>
      </c>
      <c r="F36" s="112"/>
    </row>
    <row r="37" spans="1:6" ht="23.25">
      <c r="A37" s="110"/>
      <c r="B37" s="116"/>
      <c r="C37" s="110"/>
      <c r="D37" s="110"/>
      <c r="E37" s="113"/>
      <c r="F37" s="114"/>
    </row>
    <row r="38" spans="1:6" ht="23.25">
      <c r="A38" s="56" t="s">
        <v>40</v>
      </c>
      <c r="B38" s="57" t="s">
        <v>44</v>
      </c>
      <c r="C38" s="58"/>
      <c r="D38" s="59"/>
      <c r="E38" s="73">
        <v>1559626</v>
      </c>
      <c r="F38" s="71">
        <v>68</v>
      </c>
    </row>
    <row r="39" spans="1:6" ht="23.25">
      <c r="A39" s="56" t="s">
        <v>41</v>
      </c>
      <c r="B39" s="57" t="s">
        <v>45</v>
      </c>
      <c r="C39" s="58"/>
      <c r="D39" s="61"/>
      <c r="E39" s="73">
        <v>28328238</v>
      </c>
      <c r="F39" s="71">
        <v>15</v>
      </c>
    </row>
    <row r="40" spans="1:6" ht="23.25">
      <c r="A40" s="56" t="s">
        <v>42</v>
      </c>
      <c r="B40" s="57" t="s">
        <v>46</v>
      </c>
      <c r="C40" s="74"/>
      <c r="D40" s="61"/>
      <c r="E40" s="73">
        <v>7323636</v>
      </c>
      <c r="F40" s="71">
        <v>11</v>
      </c>
    </row>
    <row r="41" spans="1:6" ht="23.25">
      <c r="A41" s="56" t="s">
        <v>43</v>
      </c>
      <c r="B41" s="57"/>
      <c r="C41" s="70"/>
      <c r="D41" s="61"/>
      <c r="E41" s="73">
        <v>7527657</v>
      </c>
      <c r="F41" s="59">
        <v>30</v>
      </c>
    </row>
    <row r="42" spans="1:6" ht="23.25">
      <c r="A42" s="56" t="s">
        <v>65</v>
      </c>
      <c r="B42" s="57" t="s">
        <v>67</v>
      </c>
      <c r="C42" s="70"/>
      <c r="D42" s="61"/>
      <c r="E42" s="62">
        <v>0</v>
      </c>
      <c r="F42" s="63"/>
    </row>
    <row r="43" spans="1:6" ht="23.25">
      <c r="A43" s="56" t="s">
        <v>71</v>
      </c>
      <c r="B43" s="57"/>
      <c r="C43" s="70"/>
      <c r="D43" s="61"/>
      <c r="E43" s="62">
        <v>0</v>
      </c>
      <c r="F43" s="63"/>
    </row>
    <row r="44" spans="1:6" ht="23.25">
      <c r="A44" s="56" t="s">
        <v>48</v>
      </c>
      <c r="B44" s="57"/>
      <c r="C44" s="70"/>
      <c r="D44" s="61"/>
      <c r="E44" s="62">
        <v>10000</v>
      </c>
      <c r="F44" s="61" t="s">
        <v>66</v>
      </c>
    </row>
    <row r="45" spans="1:6" ht="23.25">
      <c r="A45" s="56" t="s">
        <v>50</v>
      </c>
      <c r="B45" s="57"/>
      <c r="C45" s="74"/>
      <c r="D45" s="61"/>
      <c r="E45" s="58">
        <v>6186000</v>
      </c>
      <c r="F45" s="61" t="s">
        <v>66</v>
      </c>
    </row>
    <row r="46" spans="1:6" ht="24">
      <c r="A46" s="56" t="s">
        <v>72</v>
      </c>
      <c r="B46" s="57"/>
      <c r="C46" s="70"/>
      <c r="D46" s="75"/>
      <c r="E46" s="76">
        <v>737500</v>
      </c>
      <c r="F46" s="77" t="s">
        <v>66</v>
      </c>
    </row>
    <row r="47" spans="1:6" ht="24">
      <c r="A47" s="56" t="s">
        <v>80</v>
      </c>
      <c r="B47" s="79"/>
      <c r="C47" s="80"/>
      <c r="D47" s="81"/>
      <c r="E47" s="82">
        <v>1279200</v>
      </c>
      <c r="F47" s="83" t="s">
        <v>66</v>
      </c>
    </row>
    <row r="48" spans="1:6" ht="24">
      <c r="A48" s="56" t="s">
        <v>81</v>
      </c>
      <c r="B48" s="79"/>
      <c r="C48" s="80"/>
      <c r="D48" s="81"/>
      <c r="E48" s="82">
        <v>63960</v>
      </c>
      <c r="F48" s="83" t="s">
        <v>66</v>
      </c>
    </row>
    <row r="49" spans="1:6" ht="24">
      <c r="A49" s="56" t="s">
        <v>83</v>
      </c>
      <c r="B49" s="57"/>
      <c r="C49" s="70"/>
      <c r="D49" s="75"/>
      <c r="E49" s="96">
        <v>87300</v>
      </c>
      <c r="F49" s="77" t="s">
        <v>66</v>
      </c>
    </row>
    <row r="50" spans="1:6" ht="24">
      <c r="A50" s="97" t="s">
        <v>90</v>
      </c>
      <c r="B50" s="98"/>
      <c r="C50" s="69"/>
      <c r="D50" s="99"/>
      <c r="E50" s="100">
        <v>120000</v>
      </c>
      <c r="F50" s="101" t="s">
        <v>66</v>
      </c>
    </row>
    <row r="51" spans="1:6" ht="24" thickBot="1">
      <c r="A51" s="7"/>
      <c r="B51" s="15"/>
      <c r="C51" s="92">
        <v>53223118</v>
      </c>
      <c r="D51" s="93">
        <v>24</v>
      </c>
      <c r="E51" s="94">
        <v>53223118</v>
      </c>
      <c r="F51" s="95">
        <v>24</v>
      </c>
    </row>
    <row r="52" ht="24" thickTop="1"/>
  </sheetData>
  <sheetProtection/>
  <mergeCells count="11">
    <mergeCell ref="C4:D5"/>
    <mergeCell ref="E4:F5"/>
    <mergeCell ref="A36:A37"/>
    <mergeCell ref="B36:B37"/>
    <mergeCell ref="C36:D37"/>
    <mergeCell ref="E36:F37"/>
    <mergeCell ref="A1:F1"/>
    <mergeCell ref="A2:F2"/>
    <mergeCell ref="A3:F3"/>
    <mergeCell ref="A4:A5"/>
    <mergeCell ref="B4:B5"/>
  </mergeCells>
  <printOptions/>
  <pageMargins left="0.7480314960629921" right="0" top="0.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23.25"/>
  <cols>
    <col min="1" max="1" width="49.57421875" style="0" customWidth="1"/>
    <col min="2" max="2" width="9.8515625" style="49" customWidth="1"/>
    <col min="3" max="3" width="17.140625" style="139" customWidth="1"/>
    <col min="4" max="4" width="16.7109375" style="0" customWidth="1"/>
  </cols>
  <sheetData>
    <row r="1" spans="1:4" ht="23.25">
      <c r="A1" s="117" t="s">
        <v>0</v>
      </c>
      <c r="B1" s="117"/>
      <c r="C1" s="117"/>
      <c r="D1" s="117"/>
    </row>
    <row r="2" spans="1:4" ht="23.25">
      <c r="A2" s="117" t="s">
        <v>92</v>
      </c>
      <c r="B2" s="117"/>
      <c r="C2" s="117"/>
      <c r="D2" s="117"/>
    </row>
    <row r="3" spans="1:4" ht="23.25">
      <c r="A3" s="118" t="s">
        <v>101</v>
      </c>
      <c r="B3" s="118"/>
      <c r="C3" s="118"/>
      <c r="D3" s="118"/>
    </row>
    <row r="4" spans="1:4" ht="23.25">
      <c r="A4" s="109" t="s">
        <v>2</v>
      </c>
      <c r="B4" s="115" t="s">
        <v>3</v>
      </c>
      <c r="C4" s="131" t="s">
        <v>4</v>
      </c>
      <c r="D4" s="109" t="s">
        <v>5</v>
      </c>
    </row>
    <row r="5" spans="1:4" ht="23.25">
      <c r="A5" s="110"/>
      <c r="B5" s="116"/>
      <c r="C5" s="132"/>
      <c r="D5" s="110"/>
    </row>
    <row r="6" spans="1:4" ht="23.25">
      <c r="A6" s="50" t="s">
        <v>6</v>
      </c>
      <c r="B6" s="122" t="s">
        <v>7</v>
      </c>
      <c r="C6" s="133"/>
      <c r="D6" s="55"/>
    </row>
    <row r="7" spans="1:4" ht="23.25">
      <c r="A7" s="56" t="s">
        <v>8</v>
      </c>
      <c r="B7" s="123">
        <v>21</v>
      </c>
      <c r="C7" s="134">
        <v>16354005.06</v>
      </c>
      <c r="D7" s="56"/>
    </row>
    <row r="8" spans="1:4" ht="23.25">
      <c r="A8" s="56" t="s">
        <v>107</v>
      </c>
      <c r="B8" s="123">
        <v>22</v>
      </c>
      <c r="C8" s="134">
        <v>429795.25</v>
      </c>
      <c r="D8" s="56"/>
    </row>
    <row r="9" spans="1:4" ht="23.25">
      <c r="A9" s="56" t="s">
        <v>11</v>
      </c>
      <c r="B9" s="123">
        <v>22</v>
      </c>
      <c r="C9" s="134">
        <v>2296003.41</v>
      </c>
      <c r="D9" s="56"/>
    </row>
    <row r="10" spans="1:4" ht="23.25">
      <c r="A10" s="56" t="s">
        <v>13</v>
      </c>
      <c r="B10" s="123">
        <v>23</v>
      </c>
      <c r="C10" s="135">
        <v>0</v>
      </c>
      <c r="D10" s="56"/>
    </row>
    <row r="11" spans="1:4" ht="23.25">
      <c r="A11" s="56" t="s">
        <v>75</v>
      </c>
      <c r="B11" s="123">
        <v>23</v>
      </c>
      <c r="C11" s="135">
        <v>4919757.48</v>
      </c>
      <c r="D11" s="56"/>
    </row>
    <row r="12" spans="1:4" ht="23.25">
      <c r="A12" s="56" t="s">
        <v>15</v>
      </c>
      <c r="B12" s="123">
        <v>23</v>
      </c>
      <c r="C12" s="135">
        <v>0</v>
      </c>
      <c r="D12" s="56"/>
    </row>
    <row r="13" spans="1:4" ht="23.25">
      <c r="A13" s="56" t="s">
        <v>68</v>
      </c>
      <c r="B13" s="124" t="s">
        <v>36</v>
      </c>
      <c r="C13" s="134">
        <v>9853577.35</v>
      </c>
      <c r="D13" s="56"/>
    </row>
    <row r="14" spans="1:4" ht="23.25">
      <c r="A14" s="56" t="s">
        <v>16</v>
      </c>
      <c r="B14" s="125">
        <v>100</v>
      </c>
      <c r="C14" s="135">
        <v>0</v>
      </c>
      <c r="D14" s="56"/>
    </row>
    <row r="15" spans="1:4" ht="23.25">
      <c r="A15" s="56" t="s">
        <v>18</v>
      </c>
      <c r="B15" s="125">
        <v>120</v>
      </c>
      <c r="C15" s="134">
        <v>0</v>
      </c>
      <c r="D15" s="56"/>
    </row>
    <row r="16" spans="1:4" ht="23.25">
      <c r="A16" s="56" t="s">
        <v>108</v>
      </c>
      <c r="B16" s="125">
        <v>130</v>
      </c>
      <c r="C16" s="134">
        <v>0</v>
      </c>
      <c r="D16" s="56"/>
    </row>
    <row r="17" spans="1:4" ht="23.25">
      <c r="A17" s="56" t="s">
        <v>86</v>
      </c>
      <c r="B17" s="125">
        <v>200</v>
      </c>
      <c r="C17" s="134">
        <v>937964.84</v>
      </c>
      <c r="D17" s="56"/>
    </row>
    <row r="18" spans="1:4" ht="23.25">
      <c r="A18" s="89" t="s">
        <v>21</v>
      </c>
      <c r="B18" s="125">
        <v>250</v>
      </c>
      <c r="C18" s="134">
        <v>3209918</v>
      </c>
      <c r="D18" s="56"/>
    </row>
    <row r="19" spans="1:4" ht="23.25">
      <c r="A19" s="89" t="s">
        <v>22</v>
      </c>
      <c r="B19" s="125">
        <v>270</v>
      </c>
      <c r="C19" s="134">
        <v>142920</v>
      </c>
      <c r="D19" s="56"/>
    </row>
    <row r="20" spans="1:4" s="87" customFormat="1" ht="23.25">
      <c r="A20" s="90" t="s">
        <v>23</v>
      </c>
      <c r="B20" s="125">
        <v>300</v>
      </c>
      <c r="C20" s="134">
        <v>1159404</v>
      </c>
      <c r="D20" s="88"/>
    </row>
    <row r="21" spans="1:4" s="87" customFormat="1" ht="23.25">
      <c r="A21" s="90" t="s">
        <v>24</v>
      </c>
      <c r="B21" s="125">
        <v>6400</v>
      </c>
      <c r="C21" s="135">
        <v>4154355.25</v>
      </c>
      <c r="D21" s="88"/>
    </row>
    <row r="22" spans="1:4" ht="23.25">
      <c r="A22" s="89" t="s">
        <v>25</v>
      </c>
      <c r="B22" s="125">
        <v>450</v>
      </c>
      <c r="C22" s="134">
        <v>4178026.48</v>
      </c>
      <c r="D22" s="56"/>
    </row>
    <row r="23" spans="1:4" ht="23.25">
      <c r="A23" s="89" t="s">
        <v>26</v>
      </c>
      <c r="B23" s="125">
        <v>6500</v>
      </c>
      <c r="C23" s="134">
        <v>3358898.33</v>
      </c>
      <c r="D23" s="56"/>
    </row>
    <row r="24" spans="1:4" ht="23.25">
      <c r="A24" s="89" t="s">
        <v>27</v>
      </c>
      <c r="B24" s="125">
        <v>6550</v>
      </c>
      <c r="C24" s="135">
        <v>460150.87</v>
      </c>
      <c r="D24" s="56"/>
    </row>
    <row r="25" spans="1:4" ht="23.25">
      <c r="A25" s="90" t="s">
        <v>28</v>
      </c>
      <c r="B25" s="57"/>
      <c r="C25" s="135">
        <v>2819100</v>
      </c>
      <c r="D25" s="68"/>
    </row>
    <row r="26" spans="1:4" ht="23.25">
      <c r="A26" s="90" t="s">
        <v>29</v>
      </c>
      <c r="B26" s="57"/>
      <c r="C26" s="135">
        <v>539010</v>
      </c>
      <c r="D26" s="56"/>
    </row>
    <row r="27" spans="1:4" ht="23.25">
      <c r="A27" s="91" t="s">
        <v>39</v>
      </c>
      <c r="B27" s="57"/>
      <c r="C27" s="134">
        <v>5832400</v>
      </c>
      <c r="D27" s="56"/>
    </row>
    <row r="28" spans="1:4" ht="23.25">
      <c r="A28" s="90" t="s">
        <v>93</v>
      </c>
      <c r="B28" s="57"/>
      <c r="C28" s="135">
        <v>0</v>
      </c>
      <c r="D28" s="56"/>
    </row>
    <row r="29" spans="1:4" ht="23.25">
      <c r="A29" s="56" t="s">
        <v>49</v>
      </c>
      <c r="B29" s="126"/>
      <c r="C29" s="135">
        <v>9135400</v>
      </c>
      <c r="D29" s="56"/>
    </row>
    <row r="30" spans="1:4" ht="23.25">
      <c r="A30" s="56" t="s">
        <v>76</v>
      </c>
      <c r="B30" s="127"/>
      <c r="C30" s="135">
        <v>958000</v>
      </c>
      <c r="D30" s="56"/>
    </row>
    <row r="31" spans="1:4" ht="23.25">
      <c r="A31" s="56" t="s">
        <v>78</v>
      </c>
      <c r="B31" s="126"/>
      <c r="C31" s="135">
        <v>1296000</v>
      </c>
      <c r="D31" s="56"/>
    </row>
    <row r="32" spans="1:4" ht="23.25">
      <c r="A32" s="56" t="s">
        <v>79</v>
      </c>
      <c r="B32" s="126"/>
      <c r="C32" s="135">
        <v>52920</v>
      </c>
      <c r="D32" s="56"/>
    </row>
    <row r="33" spans="1:4" ht="23.25">
      <c r="A33" s="56" t="s">
        <v>82</v>
      </c>
      <c r="B33" s="126"/>
      <c r="C33" s="135">
        <v>420000</v>
      </c>
      <c r="D33" s="56"/>
    </row>
    <row r="34" spans="1:4" ht="23.25">
      <c r="A34" s="56" t="s">
        <v>89</v>
      </c>
      <c r="B34" s="126"/>
      <c r="C34" s="135">
        <v>80000</v>
      </c>
      <c r="D34" s="56"/>
    </row>
    <row r="35" spans="1:4" ht="23.25">
      <c r="A35" s="56" t="s">
        <v>94</v>
      </c>
      <c r="B35" s="126"/>
      <c r="C35" s="135">
        <v>195000</v>
      </c>
      <c r="D35" s="56"/>
    </row>
    <row r="36" spans="1:4" ht="23.25">
      <c r="A36" s="56" t="s">
        <v>95</v>
      </c>
      <c r="B36" s="126"/>
      <c r="C36" s="135">
        <v>66500</v>
      </c>
      <c r="D36" s="56"/>
    </row>
    <row r="37" spans="1:4" ht="23.25">
      <c r="A37" s="56" t="s">
        <v>96</v>
      </c>
      <c r="B37" s="126"/>
      <c r="C37" s="135">
        <v>0</v>
      </c>
      <c r="D37" s="56"/>
    </row>
    <row r="38" spans="1:4" ht="23.25">
      <c r="A38" s="56" t="s">
        <v>97</v>
      </c>
      <c r="B38" s="126"/>
      <c r="C38" s="135">
        <v>2500</v>
      </c>
      <c r="D38" s="56"/>
    </row>
    <row r="39" spans="1:4" ht="23.25">
      <c r="A39" s="56" t="s">
        <v>109</v>
      </c>
      <c r="B39" s="126"/>
      <c r="C39" s="135">
        <v>22963</v>
      </c>
      <c r="D39" s="56"/>
    </row>
    <row r="40" spans="1:4" ht="23.25">
      <c r="A40" s="56" t="s">
        <v>110</v>
      </c>
      <c r="B40" s="126"/>
      <c r="C40" s="134">
        <v>20000</v>
      </c>
      <c r="D40" s="146"/>
    </row>
    <row r="41" spans="1:4" ht="23.25">
      <c r="A41" s="56" t="s">
        <v>111</v>
      </c>
      <c r="B41" s="126"/>
      <c r="C41" s="134">
        <v>1983500</v>
      </c>
      <c r="D41" s="146"/>
    </row>
    <row r="42" spans="1:4" ht="23.25">
      <c r="A42" s="56" t="s">
        <v>112</v>
      </c>
      <c r="B42" s="126"/>
      <c r="C42" s="136">
        <v>82500</v>
      </c>
      <c r="D42" s="146"/>
    </row>
    <row r="43" spans="1:4" ht="23.25">
      <c r="A43" s="56" t="s">
        <v>40</v>
      </c>
      <c r="B43" s="128" t="s">
        <v>44</v>
      </c>
      <c r="C43" s="137"/>
      <c r="D43" s="147">
        <v>992903.54</v>
      </c>
    </row>
    <row r="44" spans="1:4" ht="23.25">
      <c r="A44" s="56" t="s">
        <v>41</v>
      </c>
      <c r="B44" s="124" t="s">
        <v>45</v>
      </c>
      <c r="C44" s="137"/>
      <c r="D44" s="137">
        <v>37737759.98</v>
      </c>
    </row>
    <row r="45" spans="1:4" ht="23.25">
      <c r="A45" s="56" t="s">
        <v>42</v>
      </c>
      <c r="B45" s="124" t="s">
        <v>46</v>
      </c>
      <c r="C45" s="137"/>
      <c r="D45" s="137">
        <v>6283341.23</v>
      </c>
    </row>
    <row r="46" spans="1:4" ht="23.25">
      <c r="A46" s="56" t="s">
        <v>43</v>
      </c>
      <c r="B46" s="124"/>
      <c r="C46" s="137"/>
      <c r="D46" s="137">
        <v>11503471.57</v>
      </c>
    </row>
    <row r="47" spans="1:4" ht="23.25">
      <c r="A47" s="56" t="s">
        <v>65</v>
      </c>
      <c r="B47" s="124"/>
      <c r="C47" s="136"/>
      <c r="D47" s="136">
        <v>3033400</v>
      </c>
    </row>
    <row r="48" spans="1:4" ht="24">
      <c r="A48" s="56" t="s">
        <v>71</v>
      </c>
      <c r="B48" s="124" t="s">
        <v>67</v>
      </c>
      <c r="C48" s="137"/>
      <c r="D48" s="141">
        <v>903940</v>
      </c>
    </row>
    <row r="49" spans="1:4" ht="24">
      <c r="A49" s="56" t="s">
        <v>48</v>
      </c>
      <c r="B49" s="124"/>
      <c r="C49" s="138"/>
      <c r="D49" s="142">
        <v>3605</v>
      </c>
    </row>
    <row r="50" spans="1:4" ht="24">
      <c r="A50" s="56" t="s">
        <v>50</v>
      </c>
      <c r="B50" s="124"/>
      <c r="C50" s="138"/>
      <c r="D50" s="142">
        <v>9268100</v>
      </c>
    </row>
    <row r="51" spans="1:4" ht="24">
      <c r="A51" s="56" t="s">
        <v>72</v>
      </c>
      <c r="B51" s="124"/>
      <c r="C51" s="137"/>
      <c r="D51" s="141">
        <v>1006000</v>
      </c>
    </row>
    <row r="52" spans="1:4" ht="24">
      <c r="A52" s="56" t="s">
        <v>80</v>
      </c>
      <c r="B52" s="123"/>
      <c r="C52" s="138"/>
      <c r="D52" s="142">
        <v>1296000</v>
      </c>
    </row>
    <row r="53" spans="1:4" ht="24">
      <c r="A53" s="56" t="s">
        <v>81</v>
      </c>
      <c r="B53" s="123"/>
      <c r="C53" s="138"/>
      <c r="D53" s="142">
        <v>52920</v>
      </c>
    </row>
    <row r="54" spans="1:4" ht="24">
      <c r="A54" s="56" t="s">
        <v>83</v>
      </c>
      <c r="B54" s="123"/>
      <c r="C54" s="138"/>
      <c r="D54" s="142">
        <v>420000</v>
      </c>
    </row>
    <row r="55" spans="1:4" ht="24">
      <c r="A55" s="56" t="s">
        <v>90</v>
      </c>
      <c r="B55" s="123"/>
      <c r="C55" s="138"/>
      <c r="D55" s="142">
        <v>80000</v>
      </c>
    </row>
    <row r="56" spans="1:4" ht="24">
      <c r="A56" s="119" t="s">
        <v>113</v>
      </c>
      <c r="B56" s="129"/>
      <c r="C56" s="138"/>
      <c r="D56" s="142">
        <v>195000</v>
      </c>
    </row>
    <row r="57" spans="1:4" ht="24">
      <c r="A57" s="78" t="s">
        <v>98</v>
      </c>
      <c r="B57" s="130"/>
      <c r="C57" s="138"/>
      <c r="D57" s="142">
        <v>66500</v>
      </c>
    </row>
    <row r="58" spans="1:4" ht="24">
      <c r="A58" s="120" t="s">
        <v>99</v>
      </c>
      <c r="B58" s="130"/>
      <c r="C58" s="138"/>
      <c r="D58" s="142">
        <v>20500</v>
      </c>
    </row>
    <row r="59" spans="1:4" ht="24">
      <c r="A59" s="121" t="s">
        <v>114</v>
      </c>
      <c r="B59" s="130"/>
      <c r="C59" s="138"/>
      <c r="D59" s="142">
        <v>23428</v>
      </c>
    </row>
    <row r="60" spans="1:4" ht="24">
      <c r="A60" s="56" t="s">
        <v>115</v>
      </c>
      <c r="B60" s="130"/>
      <c r="C60" s="138"/>
      <c r="D60" s="142">
        <v>1983500</v>
      </c>
    </row>
    <row r="61" spans="1:4" ht="24">
      <c r="A61" s="56" t="s">
        <v>116</v>
      </c>
      <c r="B61" s="130"/>
      <c r="C61" s="138"/>
      <c r="D61" s="142">
        <v>82500</v>
      </c>
    </row>
    <row r="62" spans="1:4" ht="24">
      <c r="A62" s="56" t="s">
        <v>117</v>
      </c>
      <c r="B62" s="130"/>
      <c r="C62" s="140"/>
      <c r="D62" s="143">
        <v>7700</v>
      </c>
    </row>
    <row r="63" spans="3:4" ht="24" thickBot="1">
      <c r="C63" s="144">
        <f>SUM(C7:C40:C42)</f>
        <v>74960569.32</v>
      </c>
      <c r="D63" s="148">
        <f>SUM(D40:D62)</f>
        <v>74960569.32</v>
      </c>
    </row>
    <row r="64" spans="3:4" ht="24" thickTop="1">
      <c r="C64" s="145"/>
      <c r="D64" s="145"/>
    </row>
    <row r="65" spans="1:3" ht="23.25">
      <c r="A65" s="108" t="s">
        <v>104</v>
      </c>
      <c r="C65" s="26"/>
    </row>
    <row r="66" spans="1:3" ht="23.25">
      <c r="A66" s="108" t="s">
        <v>105</v>
      </c>
      <c r="C66" s="26"/>
    </row>
    <row r="67" spans="1:3" ht="23.25">
      <c r="A67" s="108" t="s">
        <v>106</v>
      </c>
      <c r="C67" s="26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7480314960629921" right="0" top="0.472440944881889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7">
      <selection activeCell="A28" sqref="A28:F30"/>
    </sheetView>
  </sheetViews>
  <sheetFormatPr defaultColWidth="9.140625" defaultRowHeight="23.25"/>
  <cols>
    <col min="1" max="1" width="49.57421875" style="0" customWidth="1"/>
    <col min="2" max="2" width="9.8515625" style="49" customWidth="1"/>
    <col min="3" max="3" width="13.00390625" style="26" customWidth="1"/>
    <col min="4" max="4" width="3.8515625" style="0" customWidth="1"/>
    <col min="5" max="5" width="12.8515625" style="0" customWidth="1"/>
    <col min="6" max="6" width="3.8515625" style="0" customWidth="1"/>
  </cols>
  <sheetData>
    <row r="1" spans="1:6" ht="23.25">
      <c r="A1" s="117" t="s">
        <v>0</v>
      </c>
      <c r="B1" s="117"/>
      <c r="C1" s="117"/>
      <c r="D1" s="117"/>
      <c r="E1" s="117"/>
      <c r="F1" s="117"/>
    </row>
    <row r="2" spans="1:6" ht="23.25">
      <c r="A2" s="117" t="s">
        <v>100</v>
      </c>
      <c r="B2" s="117"/>
      <c r="C2" s="117"/>
      <c r="D2" s="117"/>
      <c r="E2" s="117"/>
      <c r="F2" s="117"/>
    </row>
    <row r="3" spans="1:6" ht="23.25">
      <c r="A3" s="118" t="s">
        <v>101</v>
      </c>
      <c r="B3" s="118"/>
      <c r="C3" s="118"/>
      <c r="D3" s="118"/>
      <c r="E3" s="118"/>
      <c r="F3" s="118"/>
    </row>
    <row r="4" spans="1:6" ht="23.25">
      <c r="A4" s="109" t="s">
        <v>2</v>
      </c>
      <c r="B4" s="115" t="s">
        <v>3</v>
      </c>
      <c r="C4" s="109" t="s">
        <v>4</v>
      </c>
      <c r="D4" s="109"/>
      <c r="E4" s="111" t="s">
        <v>5</v>
      </c>
      <c r="F4" s="112"/>
    </row>
    <row r="5" spans="1:6" ht="23.25">
      <c r="A5" s="110"/>
      <c r="B5" s="116"/>
      <c r="C5" s="110"/>
      <c r="D5" s="110"/>
      <c r="E5" s="113"/>
      <c r="F5" s="114"/>
    </row>
    <row r="6" spans="1:6" ht="23.25">
      <c r="A6" s="50" t="s">
        <v>6</v>
      </c>
      <c r="B6" s="51" t="s">
        <v>7</v>
      </c>
      <c r="C6" s="52">
        <v>0</v>
      </c>
      <c r="D6" s="53"/>
      <c r="E6" s="54"/>
      <c r="F6" s="55"/>
    </row>
    <row r="7" spans="1:6" ht="23.25">
      <c r="A7" s="56" t="s">
        <v>8</v>
      </c>
      <c r="B7" s="57" t="s">
        <v>9</v>
      </c>
      <c r="C7" s="58">
        <v>16354005</v>
      </c>
      <c r="D7" s="59">
        <v>6</v>
      </c>
      <c r="E7" s="60"/>
      <c r="F7" s="61"/>
    </row>
    <row r="8" spans="1:6" ht="23.25">
      <c r="A8" s="56" t="s">
        <v>10</v>
      </c>
      <c r="B8" s="57" t="s">
        <v>9</v>
      </c>
      <c r="C8" s="58">
        <v>429795</v>
      </c>
      <c r="D8" s="59">
        <v>25</v>
      </c>
      <c r="E8" s="60"/>
      <c r="F8" s="61"/>
    </row>
    <row r="9" spans="1:6" ht="23.25">
      <c r="A9" s="56" t="s">
        <v>11</v>
      </c>
      <c r="B9" s="57" t="s">
        <v>12</v>
      </c>
      <c r="C9" s="58">
        <v>2296003</v>
      </c>
      <c r="D9" s="61">
        <v>41</v>
      </c>
      <c r="E9" s="60"/>
      <c r="F9" s="61"/>
    </row>
    <row r="10" spans="1:6" ht="23.25">
      <c r="A10" s="56" t="s">
        <v>13</v>
      </c>
      <c r="B10" s="57" t="s">
        <v>14</v>
      </c>
      <c r="C10" s="62">
        <v>0</v>
      </c>
      <c r="D10" s="63" t="s">
        <v>66</v>
      </c>
      <c r="E10" s="60"/>
      <c r="F10" s="61"/>
    </row>
    <row r="11" spans="1:6" ht="23.25">
      <c r="A11" s="56" t="s">
        <v>75</v>
      </c>
      <c r="B11" s="57" t="s">
        <v>77</v>
      </c>
      <c r="C11" s="62">
        <v>4919757</v>
      </c>
      <c r="D11" s="63">
        <v>48</v>
      </c>
      <c r="E11" s="60"/>
      <c r="F11" s="61"/>
    </row>
    <row r="12" spans="1:6" ht="23.25">
      <c r="A12" s="56" t="s">
        <v>15</v>
      </c>
      <c r="B12" s="57" t="s">
        <v>14</v>
      </c>
      <c r="C12" s="62">
        <v>0</v>
      </c>
      <c r="D12" s="61" t="s">
        <v>66</v>
      </c>
      <c r="E12" s="60"/>
      <c r="F12" s="61"/>
    </row>
    <row r="13" spans="1:6" ht="23.25">
      <c r="A13" s="56" t="s">
        <v>68</v>
      </c>
      <c r="B13" s="57" t="s">
        <v>12</v>
      </c>
      <c r="C13" s="58">
        <v>9853577</v>
      </c>
      <c r="D13" s="59">
        <v>35</v>
      </c>
      <c r="E13" s="60"/>
      <c r="F13" s="61"/>
    </row>
    <row r="14" spans="1:6" ht="23.25">
      <c r="A14" s="56" t="s">
        <v>40</v>
      </c>
      <c r="B14" s="57" t="s">
        <v>44</v>
      </c>
      <c r="C14" s="58"/>
      <c r="D14" s="59"/>
      <c r="E14" s="73">
        <v>992903</v>
      </c>
      <c r="F14" s="59">
        <v>54</v>
      </c>
    </row>
    <row r="15" spans="1:6" ht="23.25">
      <c r="A15" s="56" t="s">
        <v>42</v>
      </c>
      <c r="B15" s="57" t="s">
        <v>46</v>
      </c>
      <c r="C15" s="74"/>
      <c r="D15" s="61"/>
      <c r="E15" s="73">
        <v>14492550</v>
      </c>
      <c r="F15" s="71">
        <v>39</v>
      </c>
    </row>
    <row r="16" spans="1:6" ht="23.25">
      <c r="A16" s="56" t="s">
        <v>43</v>
      </c>
      <c r="B16" s="57"/>
      <c r="C16" s="70"/>
      <c r="D16" s="61"/>
      <c r="E16" s="73">
        <v>14239874</v>
      </c>
      <c r="F16" s="59">
        <v>62</v>
      </c>
    </row>
    <row r="17" spans="1:6" ht="23.25">
      <c r="A17" s="56" t="s">
        <v>65</v>
      </c>
      <c r="B17" s="57" t="s">
        <v>67</v>
      </c>
      <c r="C17" s="70"/>
      <c r="D17" s="61"/>
      <c r="E17" s="62">
        <v>3033400</v>
      </c>
      <c r="F17" s="63" t="s">
        <v>66</v>
      </c>
    </row>
    <row r="18" spans="1:6" ht="23.25">
      <c r="A18" s="56" t="s">
        <v>71</v>
      </c>
      <c r="B18" s="57"/>
      <c r="C18" s="70"/>
      <c r="D18" s="61"/>
      <c r="E18" s="62">
        <v>903940</v>
      </c>
      <c r="F18" s="63" t="s">
        <v>66</v>
      </c>
    </row>
    <row r="19" spans="1:6" ht="23.25">
      <c r="A19" s="56" t="s">
        <v>48</v>
      </c>
      <c r="B19" s="57"/>
      <c r="C19" s="70"/>
      <c r="D19" s="61"/>
      <c r="E19" s="62">
        <v>1105</v>
      </c>
      <c r="F19" s="63" t="s">
        <v>66</v>
      </c>
    </row>
    <row r="20" spans="1:6" ht="23.25">
      <c r="A20" s="56" t="s">
        <v>50</v>
      </c>
      <c r="B20" s="57"/>
      <c r="C20" s="74"/>
      <c r="D20" s="61"/>
      <c r="E20" s="58">
        <v>132700</v>
      </c>
      <c r="F20" s="63" t="s">
        <v>66</v>
      </c>
    </row>
    <row r="21" spans="1:6" ht="23.25">
      <c r="A21" s="78" t="s">
        <v>72</v>
      </c>
      <c r="B21" s="79"/>
      <c r="C21" s="105"/>
      <c r="D21" s="106"/>
      <c r="E21" s="107">
        <v>48000</v>
      </c>
      <c r="F21" s="63" t="s">
        <v>66</v>
      </c>
    </row>
    <row r="22" spans="1:6" ht="23.25">
      <c r="A22" s="78" t="s">
        <v>99</v>
      </c>
      <c r="B22" s="79"/>
      <c r="C22" s="105"/>
      <c r="D22" s="106"/>
      <c r="E22" s="107">
        <v>500</v>
      </c>
      <c r="F22" s="63" t="s">
        <v>66</v>
      </c>
    </row>
    <row r="23" spans="1:6" ht="23.25">
      <c r="A23" s="78" t="s">
        <v>102</v>
      </c>
      <c r="B23" s="79"/>
      <c r="C23" s="105"/>
      <c r="D23" s="106"/>
      <c r="E23" s="107">
        <v>465</v>
      </c>
      <c r="F23" s="63" t="s">
        <v>66</v>
      </c>
    </row>
    <row r="24" spans="1:6" ht="23.25">
      <c r="A24" s="78" t="s">
        <v>103</v>
      </c>
      <c r="B24" s="79"/>
      <c r="C24" s="105"/>
      <c r="D24" s="106"/>
      <c r="E24" s="107">
        <v>7700</v>
      </c>
      <c r="F24" s="106"/>
    </row>
    <row r="25" spans="1:6" ht="24">
      <c r="A25" s="78"/>
      <c r="B25" s="79"/>
      <c r="C25" s="80"/>
      <c r="D25" s="81"/>
      <c r="E25" s="104"/>
      <c r="F25" s="83"/>
    </row>
    <row r="26" spans="1:6" ht="24" thickBot="1">
      <c r="A26" s="102"/>
      <c r="B26" s="103"/>
      <c r="C26" s="28">
        <f>SUM(C7:C13)+1</f>
        <v>33853138</v>
      </c>
      <c r="D26" s="85">
        <f>SUM(D7:D25)-100</f>
        <v>55</v>
      </c>
      <c r="E26" s="29">
        <f>SUM(E14:E25)+1</f>
        <v>33853138</v>
      </c>
      <c r="F26" s="84">
        <f>SUM(F14:F23)-100</f>
        <v>55</v>
      </c>
    </row>
    <row r="27" ht="24" thickTop="1"/>
    <row r="28" ht="23.25">
      <c r="A28" s="108" t="s">
        <v>104</v>
      </c>
    </row>
    <row r="29" ht="23.25">
      <c r="A29" s="108" t="s">
        <v>105</v>
      </c>
    </row>
    <row r="30" ht="23.25">
      <c r="A30" s="108" t="s">
        <v>106</v>
      </c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7480314960629921" right="0" top="0.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2013-10-29T07:10:57Z</cp:lastPrinted>
  <dcterms:created xsi:type="dcterms:W3CDTF">2006-09-27T05:40:57Z</dcterms:created>
  <dcterms:modified xsi:type="dcterms:W3CDTF">2013-10-29T07:18:27Z</dcterms:modified>
  <cp:category/>
  <cp:version/>
  <cp:contentType/>
  <cp:contentStatus/>
</cp:coreProperties>
</file>